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delany2\Desktop\RDelany\Mansfield Marathon\"/>
    </mc:Choice>
  </mc:AlternateContent>
  <xr:revisionPtr revIDLastSave="0" documentId="13_ncr:1_{06267DEE-186D-468C-97F0-CD62960750B3}" xr6:coauthVersionLast="47" xr6:coauthVersionMax="47" xr10:uidLastSave="{00000000-0000-0000-0000-000000000000}"/>
  <bookViews>
    <workbookView xWindow="40920" yWindow="-120" windowWidth="29040" windowHeight="17640" xr2:uid="{00000000-000D-0000-FFFF-FFFF00000000}"/>
  </bookViews>
  <sheets>
    <sheet name="Marathon" sheetId="4" r:id="rId1"/>
    <sheet name="Half Marathon" sheetId="5" r:id="rId2"/>
    <sheet name="10km" sheetId="8" r:id="rId3"/>
    <sheet name="5km" sheetId="7" r:id="rId4"/>
  </sheets>
  <definedNames>
    <definedName name="_xlnm._FilterDatabase" localSheetId="3" hidden="1">'5km'!$A$1:$J$1</definedName>
    <definedName name="_xlnm._FilterDatabase" localSheetId="1" hidden="1">'Half Marathon'!$A$1:$J$1</definedName>
    <definedName name="_xlnm._FilterDatabase" localSheetId="0" hidden="1">Marathon!$A$1:$J$1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6" i="7" l="1"/>
  <c r="J2" i="7"/>
  <c r="J40" i="8"/>
  <c r="J17" i="8"/>
  <c r="J36" i="5"/>
  <c r="J2" i="5"/>
  <c r="I78" i="5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J37" i="8" s="1"/>
  <c r="I33" i="8"/>
  <c r="I21" i="8"/>
  <c r="I23" i="8"/>
  <c r="I8" i="8"/>
  <c r="I15" i="8"/>
  <c r="I12" i="8"/>
  <c r="I31" i="8"/>
  <c r="I9" i="8"/>
  <c r="I5" i="8"/>
  <c r="I10" i="8"/>
  <c r="I4" i="8"/>
  <c r="I29" i="8"/>
  <c r="I35" i="8"/>
  <c r="I22" i="8"/>
  <c r="I11" i="8"/>
  <c r="I27" i="8"/>
  <c r="I20" i="8"/>
  <c r="I7" i="8"/>
  <c r="I24" i="8"/>
  <c r="I16" i="8"/>
  <c r="I3" i="8"/>
  <c r="I28" i="8"/>
  <c r="I13" i="8"/>
  <c r="I14" i="8"/>
  <c r="I2" i="8"/>
  <c r="I30" i="8"/>
  <c r="I32" i="8"/>
  <c r="I34" i="8"/>
  <c r="I19" i="8"/>
  <c r="I17" i="8"/>
  <c r="I25" i="8"/>
  <c r="I18" i="8"/>
  <c r="I26" i="8"/>
  <c r="I6" i="8"/>
  <c r="J19" i="8" s="1"/>
  <c r="J4" i="8"/>
  <c r="I20" i="7"/>
  <c r="I16" i="7"/>
  <c r="I18" i="7"/>
  <c r="J17" i="7" s="1"/>
  <c r="I17" i="7"/>
  <c r="I19" i="7"/>
  <c r="I7" i="7"/>
  <c r="I14" i="7"/>
  <c r="I5" i="7"/>
  <c r="I12" i="7"/>
  <c r="I13" i="7"/>
  <c r="I2" i="7"/>
  <c r="I8" i="7"/>
  <c r="I9" i="7"/>
  <c r="I11" i="7"/>
  <c r="I4" i="7"/>
  <c r="I3" i="7"/>
  <c r="I6" i="7"/>
  <c r="I10" i="7"/>
  <c r="J18" i="7"/>
  <c r="I74" i="5"/>
  <c r="I37" i="5"/>
  <c r="I67" i="5"/>
  <c r="I36" i="5"/>
  <c r="I75" i="5"/>
  <c r="I45" i="5"/>
  <c r="I73" i="5"/>
  <c r="I62" i="5"/>
  <c r="I54" i="5"/>
  <c r="I49" i="5"/>
  <c r="I41" i="5"/>
  <c r="I69" i="5"/>
  <c r="I56" i="5"/>
  <c r="I68" i="5"/>
  <c r="I40" i="5"/>
  <c r="I42" i="5"/>
  <c r="I46" i="5"/>
  <c r="I43" i="5"/>
  <c r="I57" i="5"/>
  <c r="I39" i="5"/>
  <c r="I63" i="5"/>
  <c r="I51" i="5"/>
  <c r="I72" i="5"/>
  <c r="I64" i="5"/>
  <c r="I38" i="5"/>
  <c r="I76" i="5"/>
  <c r="I60" i="5"/>
  <c r="I65" i="5"/>
  <c r="I47" i="5"/>
  <c r="I61" i="5"/>
  <c r="I77" i="5"/>
  <c r="I71" i="5"/>
  <c r="I59" i="5"/>
  <c r="I58" i="5"/>
  <c r="I53" i="5"/>
  <c r="I70" i="5"/>
  <c r="J70" i="5" s="1"/>
  <c r="I66" i="5"/>
  <c r="I52" i="5"/>
  <c r="I55" i="5"/>
  <c r="I50" i="5"/>
  <c r="J50" i="5" s="1"/>
  <c r="I44" i="5"/>
  <c r="I8" i="5"/>
  <c r="I22" i="5"/>
  <c r="I33" i="5"/>
  <c r="I25" i="5"/>
  <c r="I19" i="5"/>
  <c r="I6" i="5"/>
  <c r="I31" i="5"/>
  <c r="I5" i="5"/>
  <c r="I30" i="5"/>
  <c r="I11" i="5"/>
  <c r="I3" i="5"/>
  <c r="I17" i="5"/>
  <c r="I10" i="5"/>
  <c r="I28" i="5"/>
  <c r="I13" i="5"/>
  <c r="I27" i="5"/>
  <c r="I15" i="5"/>
  <c r="I24" i="5"/>
  <c r="I20" i="5"/>
  <c r="I14" i="5"/>
  <c r="I9" i="5"/>
  <c r="I32" i="5"/>
  <c r="I29" i="5"/>
  <c r="I18" i="5"/>
  <c r="I16" i="5"/>
  <c r="I48" i="5"/>
  <c r="I23" i="5"/>
  <c r="I7" i="5"/>
  <c r="I21" i="5"/>
  <c r="I34" i="5"/>
  <c r="I12" i="5"/>
  <c r="I26" i="5"/>
  <c r="I4" i="5"/>
  <c r="I2" i="5"/>
  <c r="J32" i="5"/>
  <c r="I40" i="4"/>
  <c r="I17" i="4"/>
  <c r="I20" i="4"/>
  <c r="I27" i="4"/>
  <c r="I28" i="4"/>
  <c r="I39" i="4"/>
  <c r="I13" i="4"/>
  <c r="I44" i="4"/>
  <c r="I38" i="4"/>
  <c r="I30" i="4"/>
  <c r="I23" i="4"/>
  <c r="I29" i="4"/>
  <c r="I18" i="4"/>
  <c r="I21" i="4"/>
  <c r="I43" i="4"/>
  <c r="I24" i="4"/>
  <c r="I26" i="4"/>
  <c r="I32" i="4"/>
  <c r="I14" i="4"/>
  <c r="I31" i="4"/>
  <c r="I35" i="4"/>
  <c r="I42" i="4"/>
  <c r="I25" i="4"/>
  <c r="I37" i="4"/>
  <c r="I34" i="4"/>
  <c r="I19" i="4"/>
  <c r="I41" i="4"/>
  <c r="I15" i="4"/>
  <c r="I16" i="4"/>
  <c r="I22" i="4"/>
  <c r="I45" i="4"/>
  <c r="I36" i="4"/>
  <c r="I33" i="4"/>
  <c r="I8" i="4"/>
  <c r="I10" i="4"/>
  <c r="I4" i="4"/>
  <c r="I2" i="4"/>
  <c r="I7" i="4"/>
  <c r="I3" i="4"/>
  <c r="I6" i="4"/>
  <c r="I11" i="4"/>
  <c r="I5" i="4"/>
  <c r="I9" i="4"/>
  <c r="J42" i="4" l="1"/>
  <c r="J22" i="4"/>
  <c r="J13" i="4"/>
  <c r="J9" i="4"/>
  <c r="J10" i="7"/>
  <c r="J11" i="7"/>
  <c r="J7" i="7"/>
  <c r="J20" i="7"/>
  <c r="J4" i="7"/>
  <c r="J8" i="7"/>
  <c r="J5" i="7"/>
  <c r="J29" i="8"/>
  <c r="J32" i="8"/>
  <c r="J15" i="8"/>
  <c r="J18" i="8"/>
  <c r="J27" i="8"/>
  <c r="J9" i="8"/>
  <c r="J8" i="8"/>
  <c r="J41" i="8"/>
  <c r="J49" i="8"/>
  <c r="J25" i="8"/>
  <c r="J30" i="8"/>
  <c r="J11" i="8"/>
  <c r="J42" i="8"/>
  <c r="J46" i="8"/>
  <c r="J26" i="8"/>
  <c r="J39" i="8"/>
  <c r="J16" i="8"/>
  <c r="J45" i="8"/>
  <c r="J53" i="8"/>
  <c r="J6" i="8"/>
  <c r="J13" i="8"/>
  <c r="J24" i="8"/>
  <c r="J31" i="8"/>
  <c r="J38" i="8"/>
  <c r="J50" i="8"/>
  <c r="J34" i="8"/>
  <c r="J28" i="8"/>
  <c r="J7" i="8"/>
  <c r="J22" i="8"/>
  <c r="J12" i="8"/>
  <c r="J21" i="8"/>
  <c r="J43" i="8"/>
  <c r="J47" i="8"/>
  <c r="J51" i="8"/>
  <c r="J2" i="8"/>
  <c r="J20" i="8"/>
  <c r="J35" i="8"/>
  <c r="J5" i="8"/>
  <c r="J33" i="8"/>
  <c r="J44" i="8"/>
  <c r="J48" i="8"/>
  <c r="J52" i="8"/>
  <c r="J20" i="5"/>
  <c r="J11" i="5"/>
  <c r="J31" i="5"/>
  <c r="J71" i="5"/>
  <c r="J42" i="5"/>
  <c r="J62" i="5"/>
  <c r="J51" i="5"/>
  <c r="J53" i="5"/>
  <c r="J77" i="5"/>
  <c r="J57" i="5"/>
  <c r="J41" i="5"/>
  <c r="J73" i="5"/>
  <c r="J69" i="5"/>
  <c r="J4" i="5"/>
  <c r="J9" i="5"/>
  <c r="J10" i="5"/>
  <c r="J19" i="5"/>
  <c r="J58" i="5"/>
  <c r="J61" i="5"/>
  <c r="J49" i="5"/>
  <c r="J45" i="5"/>
  <c r="J37" i="5"/>
  <c r="J65" i="5"/>
  <c r="J39" i="5"/>
  <c r="J27" i="5"/>
  <c r="J26" i="5"/>
  <c r="J5" i="5"/>
  <c r="J44" i="5"/>
  <c r="J66" i="5"/>
  <c r="J59" i="5"/>
  <c r="J47" i="5"/>
  <c r="J40" i="5"/>
  <c r="J63" i="5"/>
  <c r="J46" i="5"/>
  <c r="J56" i="5"/>
  <c r="J54" i="5"/>
  <c r="J75" i="5"/>
  <c r="J74" i="5"/>
  <c r="J78" i="5"/>
  <c r="J5" i="4"/>
  <c r="J15" i="4"/>
  <c r="J45" i="4"/>
  <c r="J24" i="4"/>
  <c r="J34" i="4"/>
  <c r="J18" i="4"/>
  <c r="J30" i="4"/>
  <c r="J11" i="4"/>
  <c r="J31" i="4"/>
  <c r="J28" i="4"/>
  <c r="J6" i="4"/>
  <c r="J10" i="4"/>
  <c r="J25" i="4"/>
  <c r="J76" i="5"/>
  <c r="J68" i="5"/>
  <c r="J60" i="5"/>
  <c r="J48" i="5"/>
  <c r="J43" i="5"/>
  <c r="J38" i="5"/>
  <c r="J72" i="5"/>
  <c r="J64" i="5"/>
  <c r="J52" i="5"/>
  <c r="J67" i="5"/>
  <c r="J55" i="5"/>
  <c r="J7" i="4"/>
  <c r="J8" i="4"/>
  <c r="J19" i="4"/>
  <c r="J32" i="4"/>
  <c r="J43" i="4"/>
  <c r="J44" i="4"/>
  <c r="J16" i="4"/>
  <c r="J26" i="4"/>
  <c r="J38" i="4"/>
  <c r="J40" i="4"/>
  <c r="J18" i="5"/>
  <c r="J23" i="5"/>
  <c r="J7" i="5"/>
  <c r="J14" i="5"/>
  <c r="J17" i="5"/>
  <c r="J25" i="5"/>
  <c r="J2" i="4"/>
  <c r="J37" i="4"/>
  <c r="J13" i="5"/>
  <c r="J23" i="4"/>
  <c r="J21" i="4"/>
  <c r="J20" i="4"/>
  <c r="J6" i="5"/>
  <c r="J30" i="5"/>
  <c r="J34" i="5"/>
  <c r="J24" i="5"/>
  <c r="J28" i="5"/>
  <c r="J22" i="5"/>
  <c r="J17" i="4"/>
  <c r="J4" i="4"/>
  <c r="J29" i="4"/>
  <c r="J41" i="4"/>
  <c r="J39" i="4"/>
  <c r="J35" i="4"/>
  <c r="J33" i="4"/>
  <c r="J29" i="5"/>
  <c r="J33" i="5"/>
  <c r="J15" i="5"/>
  <c r="J8" i="5"/>
  <c r="J21" i="5"/>
  <c r="J12" i="5"/>
  <c r="J19" i="7"/>
  <c r="J14" i="7"/>
  <c r="J14" i="8"/>
  <c r="J3" i="8"/>
  <c r="J10" i="8"/>
  <c r="J23" i="8"/>
  <c r="J12" i="7"/>
  <c r="J9" i="7"/>
  <c r="J13" i="7"/>
  <c r="J3" i="7"/>
  <c r="J3" i="4"/>
  <c r="J27" i="4"/>
  <c r="J14" i="4"/>
  <c r="J36" i="4"/>
  <c r="J3" i="5"/>
  <c r="J16" i="5"/>
  <c r="J6" i="7"/>
</calcChain>
</file>

<file path=xl/sharedStrings.xml><?xml version="1.0" encoding="utf-8"?>
<sst xmlns="http://schemas.openxmlformats.org/spreadsheetml/2006/main" count="1020" uniqueCount="341">
  <si>
    <t>Jevvan</t>
  </si>
  <si>
    <t>Kelly</t>
  </si>
  <si>
    <t>Kelleher</t>
  </si>
  <si>
    <t>Wyss</t>
  </si>
  <si>
    <t>Dan</t>
  </si>
  <si>
    <t>De Luca</t>
  </si>
  <si>
    <t>Scott</t>
  </si>
  <si>
    <t>Kabastanakis</t>
  </si>
  <si>
    <t>Melissa</t>
  </si>
  <si>
    <t>Bevege</t>
  </si>
  <si>
    <t>Edwards</t>
  </si>
  <si>
    <t>Ned</t>
  </si>
  <si>
    <t>Toms</t>
  </si>
  <si>
    <t>Xavier</t>
  </si>
  <si>
    <t>Bennett</t>
  </si>
  <si>
    <t>Matthews</t>
  </si>
  <si>
    <t>Estelle</t>
  </si>
  <si>
    <t>Moyes</t>
  </si>
  <si>
    <t>Fraser</t>
  </si>
  <si>
    <t>Megan</t>
  </si>
  <si>
    <t>Amelie</t>
  </si>
  <si>
    <t>Thomas</t>
  </si>
  <si>
    <t>Hannah</t>
  </si>
  <si>
    <t>Raewyn</t>
  </si>
  <si>
    <t>Under 9</t>
  </si>
  <si>
    <t>10-19</t>
  </si>
  <si>
    <t>20-29</t>
  </si>
  <si>
    <t>30-39</t>
  </si>
  <si>
    <t>40-49</t>
  </si>
  <si>
    <t>50-59</t>
  </si>
  <si>
    <t>Age Category</t>
  </si>
  <si>
    <t>Run Start</t>
  </si>
  <si>
    <t>Finish Time</t>
  </si>
  <si>
    <t>Total Time</t>
  </si>
  <si>
    <t>Graves</t>
  </si>
  <si>
    <t>Styles</t>
  </si>
  <si>
    <t>Mahoney</t>
  </si>
  <si>
    <t>Healy</t>
  </si>
  <si>
    <t>Bowles</t>
  </si>
  <si>
    <t>Thompson</t>
  </si>
  <si>
    <t>Cara</t>
  </si>
  <si>
    <t>Aaron</t>
  </si>
  <si>
    <t>Cliff</t>
  </si>
  <si>
    <t>Gender Pos</t>
  </si>
  <si>
    <t>Harley</t>
  </si>
  <si>
    <t>Angela</t>
  </si>
  <si>
    <t>Ruzzene</t>
  </si>
  <si>
    <t>Cecilia</t>
  </si>
  <si>
    <t>Judge</t>
  </si>
  <si>
    <t>Bell</t>
  </si>
  <si>
    <t>Christine</t>
  </si>
  <si>
    <t>Cantwell</t>
  </si>
  <si>
    <t>Englezos</t>
  </si>
  <si>
    <t>Denita</t>
  </si>
  <si>
    <t>Mcmillan</t>
  </si>
  <si>
    <t>Donna</t>
  </si>
  <si>
    <t>Elizabeth</t>
  </si>
  <si>
    <t>Behrendt</t>
  </si>
  <si>
    <t>Emily Ran</t>
  </si>
  <si>
    <t>Fan</t>
  </si>
  <si>
    <t>Grelis</t>
  </si>
  <si>
    <t>Holly</t>
  </si>
  <si>
    <t>Jahna</t>
    <phoneticPr fontId="1" type="noConversion"/>
  </si>
  <si>
    <t>Batt</t>
    <phoneticPr fontId="1" type="noConversion"/>
  </si>
  <si>
    <t>10km</t>
    <phoneticPr fontId="1" type="noConversion"/>
  </si>
  <si>
    <t>Jordynne</t>
  </si>
  <si>
    <t>Josie</t>
  </si>
  <si>
    <t>Davidson</t>
  </si>
  <si>
    <t>Judith</t>
  </si>
  <si>
    <t>Zimmermann</t>
  </si>
  <si>
    <t>Julia</t>
  </si>
  <si>
    <t>Kate</t>
  </si>
  <si>
    <t>Katie</t>
  </si>
  <si>
    <t>Scroggie</t>
  </si>
  <si>
    <t>Lee</t>
  </si>
  <si>
    <t>Barr</t>
  </si>
  <si>
    <t>Liz</t>
  </si>
  <si>
    <t>Louanne</t>
  </si>
  <si>
    <t>Bortolin</t>
  </si>
  <si>
    <t>Foot</t>
    <phoneticPr fontId="1" type="noConversion"/>
  </si>
  <si>
    <t>Flascas</t>
  </si>
  <si>
    <t>Amelia</t>
  </si>
  <si>
    <t>Bob</t>
  </si>
  <si>
    <t>Kattula</t>
  </si>
  <si>
    <t>Kimberley</t>
  </si>
  <si>
    <t>Gordon</t>
  </si>
  <si>
    <t>Ron</t>
  </si>
  <si>
    <t>Campbell</t>
  </si>
  <si>
    <t>Alex</t>
  </si>
  <si>
    <t>Torkel</t>
  </si>
  <si>
    <t>Laura</t>
  </si>
  <si>
    <t>Female</t>
  </si>
  <si>
    <t>Andi</t>
  </si>
  <si>
    <t>Young</t>
  </si>
  <si>
    <t>Marathon 42.2km</t>
  </si>
  <si>
    <t>LastName</t>
  </si>
  <si>
    <t>Glowacki</t>
  </si>
  <si>
    <t>Mike</t>
  </si>
  <si>
    <t>Richie</t>
  </si>
  <si>
    <t>Gaertner</t>
  </si>
  <si>
    <t>Half Marathon 21.1km</t>
  </si>
  <si>
    <t>Gesuale</t>
  </si>
  <si>
    <t>Anton</t>
  </si>
  <si>
    <t>Cynthia</t>
  </si>
  <si>
    <t>Hueske</t>
  </si>
  <si>
    <t>Matthew</t>
  </si>
  <si>
    <t>Rachael</t>
  </si>
  <si>
    <t>Tom</t>
  </si>
  <si>
    <t>Richard</t>
  </si>
  <si>
    <t>Adele</t>
  </si>
  <si>
    <t>Leon</t>
  </si>
  <si>
    <t>Wheeldon</t>
  </si>
  <si>
    <t>Hugh</t>
  </si>
  <si>
    <t>Chelsea</t>
  </si>
  <si>
    <t>Jungling</t>
  </si>
  <si>
    <t>Nolan Myers</t>
  </si>
  <si>
    <t>Smith</t>
  </si>
  <si>
    <t>Morgan</t>
  </si>
  <si>
    <t>Green</t>
  </si>
  <si>
    <t>Steel</t>
  </si>
  <si>
    <t>Nelson</t>
  </si>
  <si>
    <t>Pigdon</t>
  </si>
  <si>
    <t>Eddy</t>
  </si>
  <si>
    <t>Mioni</t>
  </si>
  <si>
    <t>Anna</t>
  </si>
  <si>
    <t>Martin</t>
  </si>
  <si>
    <t>O'neill</t>
  </si>
  <si>
    <t>Christopher</t>
  </si>
  <si>
    <t>Jake</t>
  </si>
  <si>
    <t>Symons</t>
  </si>
  <si>
    <t>Eli</t>
  </si>
  <si>
    <t>Mcintosh</t>
  </si>
  <si>
    <t>Hamish</t>
  </si>
  <si>
    <t>FirstName</t>
  </si>
  <si>
    <t>Milly</t>
  </si>
  <si>
    <t>Masterton</t>
  </si>
  <si>
    <t>Georgina</t>
  </si>
  <si>
    <t>Race Number</t>
  </si>
  <si>
    <t>Le Souef</t>
  </si>
  <si>
    <t>Rich</t>
  </si>
  <si>
    <t>Mcphee</t>
  </si>
  <si>
    <t>Nanci</t>
  </si>
  <si>
    <t>Taylor</t>
  </si>
  <si>
    <t>Emma</t>
  </si>
  <si>
    <t>Letts</t>
  </si>
  <si>
    <t>Charlie</t>
  </si>
  <si>
    <t>10km</t>
  </si>
  <si>
    <t>Mcmurray</t>
  </si>
  <si>
    <t>Jacob</t>
  </si>
  <si>
    <t>Robyn</t>
  </si>
  <si>
    <t>Louis</t>
  </si>
  <si>
    <t>Jason</t>
  </si>
  <si>
    <t>Miller</t>
  </si>
  <si>
    <t>Clayton</t>
  </si>
  <si>
    <t>Andrea</t>
  </si>
  <si>
    <t>Kong</t>
  </si>
  <si>
    <t>Guy</t>
  </si>
  <si>
    <t>Sophie</t>
  </si>
  <si>
    <t>Olivia</t>
  </si>
  <si>
    <t>Alison</t>
  </si>
  <si>
    <t>Adrian</t>
  </si>
  <si>
    <t>Daryl</t>
  </si>
  <si>
    <t>Gyton</t>
  </si>
  <si>
    <t>Commins</t>
  </si>
  <si>
    <t>Neville</t>
  </si>
  <si>
    <t>James</t>
  </si>
  <si>
    <t>Simon</t>
  </si>
  <si>
    <t>Murray-Bartlett</t>
  </si>
  <si>
    <t>Bayden</t>
  </si>
  <si>
    <t>Davron</t>
  </si>
  <si>
    <t>Dave</t>
  </si>
  <si>
    <t>Julie-Ann</t>
  </si>
  <si>
    <t>Kibble</t>
  </si>
  <si>
    <t>Wright</t>
  </si>
  <si>
    <t>Graeme</t>
  </si>
  <si>
    <t>White</t>
  </si>
  <si>
    <t>Lacorne</t>
  </si>
  <si>
    <t>Elliott</t>
  </si>
  <si>
    <t>Hanna</t>
  </si>
  <si>
    <t>Ingham</t>
  </si>
  <si>
    <t>Craven</t>
  </si>
  <si>
    <t>Caldow</t>
  </si>
  <si>
    <t>Nick</t>
  </si>
  <si>
    <t>Holt</t>
  </si>
  <si>
    <t>Peter</t>
  </si>
  <si>
    <t>Event</t>
  </si>
  <si>
    <t>Alan</t>
  </si>
  <si>
    <t>Undrill</t>
  </si>
  <si>
    <t>Blake</t>
  </si>
  <si>
    <t>Selina</t>
  </si>
  <si>
    <t>Hill</t>
  </si>
  <si>
    <t>Mal</t>
  </si>
  <si>
    <t>Hudd</t>
  </si>
  <si>
    <t>Huang</t>
  </si>
  <si>
    <t>Lauren</t>
  </si>
  <si>
    <t>Berry</t>
  </si>
  <si>
    <t>Forrest</t>
  </si>
  <si>
    <t>Gosbell</t>
  </si>
  <si>
    <t>Garbellini</t>
  </si>
  <si>
    <t>Catherine</t>
  </si>
  <si>
    <t>Vicki</t>
  </si>
  <si>
    <t>Phillips</t>
  </si>
  <si>
    <t>Cheryl</t>
  </si>
  <si>
    <t>Erin</t>
  </si>
  <si>
    <t>David</t>
  </si>
  <si>
    <t>Mcaulay</t>
  </si>
  <si>
    <t>Shanks</t>
  </si>
  <si>
    <t>Belinda</t>
  </si>
  <si>
    <t>Michael</t>
  </si>
  <si>
    <t>Jane</t>
  </si>
  <si>
    <t>Archie</t>
    <phoneticPr fontId="1" type="noConversion"/>
  </si>
  <si>
    <t>Delany</t>
    <phoneticPr fontId="1" type="noConversion"/>
  </si>
  <si>
    <t>5km</t>
    <phoneticPr fontId="1" type="noConversion"/>
  </si>
  <si>
    <t>Zoe</t>
    <phoneticPr fontId="1" type="noConversion"/>
  </si>
  <si>
    <t>Female</t>
    <phoneticPr fontId="1" type="noConversion"/>
  </si>
  <si>
    <t>Emma-Rose</t>
    <phoneticPr fontId="1" type="noConversion"/>
  </si>
  <si>
    <t>Parsons</t>
    <phoneticPr fontId="1" type="noConversion"/>
  </si>
  <si>
    <t>Blair</t>
    <phoneticPr fontId="1" type="noConversion"/>
  </si>
  <si>
    <t>Collins</t>
    <phoneticPr fontId="1" type="noConversion"/>
  </si>
  <si>
    <t>Stacey</t>
  </si>
  <si>
    <t>Evan</t>
  </si>
  <si>
    <t>Joseland</t>
  </si>
  <si>
    <t>Durnan</t>
  </si>
  <si>
    <t>Tristan</t>
  </si>
  <si>
    <t>Thorpe</t>
  </si>
  <si>
    <t>Erchana</t>
  </si>
  <si>
    <t>Creek</t>
  </si>
  <si>
    <t>French</t>
  </si>
  <si>
    <t>Walker</t>
  </si>
  <si>
    <t>Richards</t>
  </si>
  <si>
    <t>Blencowe</t>
  </si>
  <si>
    <t>Cross</t>
  </si>
  <si>
    <t>Alli</t>
  </si>
  <si>
    <t>Harris</t>
  </si>
  <si>
    <t>5km</t>
  </si>
  <si>
    <t>Fesseha</t>
  </si>
  <si>
    <t>William</t>
  </si>
  <si>
    <t>Faithfull</t>
  </si>
  <si>
    <t>Claxton</t>
  </si>
  <si>
    <t>Moore</t>
  </si>
  <si>
    <t>Graham</t>
  </si>
  <si>
    <t>Brennan</t>
  </si>
  <si>
    <t>Fitzgibbon</t>
  </si>
  <si>
    <t>Fletcher</t>
  </si>
  <si>
    <t>Male</t>
  </si>
  <si>
    <t>Yonatan</t>
  </si>
  <si>
    <t>Mcclean</t>
  </si>
  <si>
    <t>Chris</t>
  </si>
  <si>
    <t>Joe</t>
  </si>
  <si>
    <t>Westerweller</t>
  </si>
  <si>
    <t>Emily</t>
  </si>
  <si>
    <t>Gibson</t>
  </si>
  <si>
    <t>Gender</t>
  </si>
  <si>
    <t>Bundy</t>
  </si>
  <si>
    <t>Caleb</t>
  </si>
  <si>
    <t>Kathryn</t>
  </si>
  <si>
    <t>Danielle</t>
  </si>
  <si>
    <t>Nolan</t>
  </si>
  <si>
    <t>Jonathon</t>
  </si>
  <si>
    <t>Kennedy</t>
  </si>
  <si>
    <t>Reid</t>
  </si>
  <si>
    <t>Forbes</t>
  </si>
  <si>
    <t>Ryan</t>
  </si>
  <si>
    <t>Black</t>
  </si>
  <si>
    <t>Sophia</t>
  </si>
  <si>
    <t>Orb</t>
  </si>
  <si>
    <t>Howie</t>
  </si>
  <si>
    <t>Nathan</t>
  </si>
  <si>
    <t>Pryse</t>
  </si>
  <si>
    <t>Mccarthy</t>
  </si>
  <si>
    <t>Gretchen</t>
  </si>
  <si>
    <t>Juleesa</t>
  </si>
  <si>
    <t>Cracknell</t>
  </si>
  <si>
    <t>Clinton</t>
  </si>
  <si>
    <t>Judah</t>
  </si>
  <si>
    <t>Samantha</t>
  </si>
  <si>
    <t>Nicholas</t>
  </si>
  <si>
    <t>Shinners</t>
  </si>
  <si>
    <t>Mark</t>
  </si>
  <si>
    <t>Petros</t>
  </si>
  <si>
    <t>Tim</t>
  </si>
  <si>
    <t>Robbie</t>
  </si>
  <si>
    <t>Gough</t>
  </si>
  <si>
    <t>Brown</t>
  </si>
  <si>
    <t>Andrew</t>
  </si>
  <si>
    <t>Alysha</t>
  </si>
  <si>
    <t>Fox</t>
  </si>
  <si>
    <t>Edmonds</t>
  </si>
  <si>
    <t>Jodie</t>
  </si>
  <si>
    <t>Attard</t>
  </si>
  <si>
    <t>Watts</t>
  </si>
  <si>
    <t>Spencer</t>
  </si>
  <si>
    <t>Al</t>
  </si>
  <si>
    <t>Adam</t>
  </si>
  <si>
    <t>Janelle</t>
  </si>
  <si>
    <t>Sian</t>
  </si>
  <si>
    <t>Rhiannon</t>
  </si>
  <si>
    <t>Greenwood</t>
  </si>
  <si>
    <t>Carol</t>
  </si>
  <si>
    <t>Bray</t>
  </si>
  <si>
    <t>Hamilton</t>
  </si>
  <si>
    <t>Sara</t>
  </si>
  <si>
    <t>Whelan</t>
  </si>
  <si>
    <t>Seaton</t>
  </si>
  <si>
    <t>Jackson</t>
  </si>
  <si>
    <t>Lambis</t>
  </si>
  <si>
    <t>Jonas</t>
  </si>
  <si>
    <t>Helen</t>
  </si>
  <si>
    <t>Nicolette</t>
  </si>
  <si>
    <t>Jaraba</t>
  </si>
  <si>
    <t>Toole</t>
  </si>
  <si>
    <t>Sussmilch</t>
  </si>
  <si>
    <t>Kassy</t>
  </si>
  <si>
    <t>Braybon</t>
  </si>
  <si>
    <t>Haesner</t>
  </si>
  <si>
    <t>Miranda</t>
  </si>
  <si>
    <t>Lewis</t>
  </si>
  <si>
    <t>Michelle</t>
  </si>
  <si>
    <t>Browne</t>
  </si>
  <si>
    <t>Stephen</t>
  </si>
  <si>
    <t>Paull</t>
  </si>
  <si>
    <t>Aitken</t>
  </si>
  <si>
    <t>Ferrari</t>
  </si>
  <si>
    <t>Frazer</t>
  </si>
  <si>
    <t>Madeleine</t>
  </si>
  <si>
    <t>Peta</t>
  </si>
  <si>
    <t>Ash</t>
  </si>
  <si>
    <t>Allen</t>
  </si>
  <si>
    <t>Kurt</t>
  </si>
  <si>
    <t>Lynette</t>
  </si>
  <si>
    <t>Oakley Browne</t>
  </si>
  <si>
    <t>Matt</t>
  </si>
  <si>
    <t>Spiteri</t>
  </si>
  <si>
    <t>Kiefer</t>
  </si>
  <si>
    <t>Meade</t>
  </si>
  <si>
    <t>Anderson</t>
  </si>
  <si>
    <t>Marcus</t>
  </si>
  <si>
    <t>Ireland</t>
  </si>
  <si>
    <t>Christodoulou</t>
  </si>
  <si>
    <t>60-69</t>
  </si>
  <si>
    <t>70-79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</si>
</sst>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21" fontId="0" fillId="0" borderId="1" xfId="0" applyNumberFormat="1" applyBorder="1" applyAlignment="1">
      <alignment horizontal="center" vertical="center"/>
    </xf>
    <xf numFmtId="21" fontId="0" fillId="0" borderId="1" xfId="0" applyNumberFormat="1" applyBorder="1"/>
    <xf numFmtId="46" fontId="0" fillId="0" borderId="1" xfId="0" applyNumberFormat="1" applyBorder="1"/>
    <xf numFmtId="0" fontId="0" fillId="0" borderId="1" xfId="0" applyFill="1" applyBorder="1"/>
    <xf numFmtId="21" fontId="0" fillId="0" borderId="1" xfId="0" applyNumberFormat="1" applyFill="1" applyBorder="1" applyAlignment="1">
      <alignment horizontal="center" vertical="center"/>
    </xf>
    <xf numFmtId="21" fontId="0" fillId="0" borderId="1" xfId="0" applyNumberFormat="1" applyFill="1" applyBorder="1"/>
    <xf numFmtId="21" fontId="0" fillId="0" borderId="0" xfId="0" applyNumberFormat="1" applyBorder="1"/>
    <xf numFmtId="0" fontId="0" fillId="2" borderId="1" xfId="0" applyFill="1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>
      <selection activeCell="K1" sqref="K1"/>
    </sheetView>
  </sheetViews>
  <sheetFormatPr defaultColWidth="8.796875" defaultRowHeight="14.25" x14ac:dyDescent="0.45"/>
  <cols>
    <col min="2" max="2" width="10.53125" customWidth="1"/>
    <col min="3" max="3" width="13.46484375" customWidth="1"/>
    <col min="6" max="6" width="16" customWidth="1"/>
    <col min="10" max="10" width="10.6640625" customWidth="1"/>
  </cols>
  <sheetData>
    <row r="1" spans="1:10" x14ac:dyDescent="0.45">
      <c r="A1" s="9" t="s">
        <v>137</v>
      </c>
      <c r="B1" s="9" t="s">
        <v>133</v>
      </c>
      <c r="C1" s="9" t="s">
        <v>95</v>
      </c>
      <c r="D1" s="9" t="s">
        <v>30</v>
      </c>
      <c r="E1" s="9" t="s">
        <v>252</v>
      </c>
      <c r="F1" s="9" t="s">
        <v>185</v>
      </c>
      <c r="G1" s="9" t="s">
        <v>31</v>
      </c>
      <c r="H1" s="9" t="s">
        <v>32</v>
      </c>
      <c r="I1" s="9" t="s">
        <v>33</v>
      </c>
      <c r="J1" s="10" t="s">
        <v>43</v>
      </c>
    </row>
    <row r="2" spans="1:10" x14ac:dyDescent="0.45">
      <c r="A2" s="1">
        <v>106</v>
      </c>
      <c r="B2" s="1" t="s">
        <v>171</v>
      </c>
      <c r="C2" s="1" t="s">
        <v>187</v>
      </c>
      <c r="D2" s="1" t="s">
        <v>28</v>
      </c>
      <c r="E2" s="1" t="s">
        <v>91</v>
      </c>
      <c r="F2" s="1" t="s">
        <v>94</v>
      </c>
      <c r="G2" s="2">
        <v>0</v>
      </c>
      <c r="H2" s="3">
        <v>0.12634259259259259</v>
      </c>
      <c r="I2" s="3">
        <f>H2-G2</f>
        <v>0.12634259259259259</v>
      </c>
      <c r="J2" s="1">
        <f>RANK(I2, $I$2:$I$11,1)</f>
        <v>1</v>
      </c>
    </row>
    <row r="3" spans="1:10" x14ac:dyDescent="0.45">
      <c r="A3" s="1">
        <v>104</v>
      </c>
      <c r="B3" s="1" t="s">
        <v>225</v>
      </c>
      <c r="C3" s="1" t="s">
        <v>167</v>
      </c>
      <c r="D3" s="1" t="s">
        <v>27</v>
      </c>
      <c r="E3" s="1" t="s">
        <v>91</v>
      </c>
      <c r="F3" s="1" t="s">
        <v>94</v>
      </c>
      <c r="G3" s="2">
        <v>0</v>
      </c>
      <c r="H3" s="3">
        <v>0.12771990740740741</v>
      </c>
      <c r="I3" s="3">
        <f>H3-G3</f>
        <v>0.12771990740740741</v>
      </c>
      <c r="J3" s="1">
        <f>RANK(I3, $I$2:$I$11,1)</f>
        <v>2</v>
      </c>
    </row>
    <row r="4" spans="1:10" x14ac:dyDescent="0.45">
      <c r="A4" s="1">
        <v>107</v>
      </c>
      <c r="B4" s="1" t="s">
        <v>8</v>
      </c>
      <c r="C4" s="1" t="s">
        <v>17</v>
      </c>
      <c r="D4" s="1" t="s">
        <v>27</v>
      </c>
      <c r="E4" s="1" t="s">
        <v>91</v>
      </c>
      <c r="F4" s="1" t="s">
        <v>94</v>
      </c>
      <c r="G4" s="2">
        <v>0</v>
      </c>
      <c r="H4" s="3">
        <v>0.16024305555555554</v>
      </c>
      <c r="I4" s="3">
        <f>H4-G4</f>
        <v>0.16024305555555554</v>
      </c>
      <c r="J4" s="1">
        <f>RANK(I4, $I$2:$I$11,1)</f>
        <v>3</v>
      </c>
    </row>
    <row r="5" spans="1:10" x14ac:dyDescent="0.45">
      <c r="A5" s="1">
        <v>101</v>
      </c>
      <c r="B5" s="1" t="s">
        <v>256</v>
      </c>
      <c r="C5" s="1" t="s">
        <v>34</v>
      </c>
      <c r="D5" s="1" t="s">
        <v>28</v>
      </c>
      <c r="E5" s="1" t="s">
        <v>91</v>
      </c>
      <c r="F5" s="1" t="s">
        <v>94</v>
      </c>
      <c r="G5" s="2">
        <v>0</v>
      </c>
      <c r="H5" s="3">
        <v>0.17648148148148149</v>
      </c>
      <c r="I5" s="3">
        <f>H5-G5</f>
        <v>0.17648148148148149</v>
      </c>
      <c r="J5" s="1">
        <f>RANK(I5, $I$2:$I$11,1)</f>
        <v>4</v>
      </c>
    </row>
    <row r="6" spans="1:10" x14ac:dyDescent="0.45">
      <c r="A6" s="1">
        <v>103</v>
      </c>
      <c r="B6" s="1" t="s">
        <v>215</v>
      </c>
      <c r="C6" s="1" t="s">
        <v>216</v>
      </c>
      <c r="D6" s="1" t="s">
        <v>28</v>
      </c>
      <c r="E6" s="1" t="s">
        <v>91</v>
      </c>
      <c r="F6" s="1" t="s">
        <v>94</v>
      </c>
      <c r="G6" s="2">
        <v>0</v>
      </c>
      <c r="H6" s="3">
        <v>0.17648148148148149</v>
      </c>
      <c r="I6" s="3">
        <f>H6-G6</f>
        <v>0.17648148148148149</v>
      </c>
      <c r="J6" s="1">
        <f>RANK(I6, $I$2:$I$11,1)</f>
        <v>4</v>
      </c>
    </row>
    <row r="7" spans="1:10" x14ac:dyDescent="0.45">
      <c r="A7" s="1">
        <v>105</v>
      </c>
      <c r="B7" s="1" t="s">
        <v>209</v>
      </c>
      <c r="C7" s="1" t="s">
        <v>175</v>
      </c>
      <c r="D7" s="1" t="s">
        <v>26</v>
      </c>
      <c r="E7" s="1" t="s">
        <v>91</v>
      </c>
      <c r="F7" s="1" t="s">
        <v>94</v>
      </c>
      <c r="G7" s="2">
        <v>0</v>
      </c>
      <c r="H7" s="3">
        <v>0.18872685185185187</v>
      </c>
      <c r="I7" s="3">
        <f>H7-G7</f>
        <v>0.18872685185185187</v>
      </c>
      <c r="J7" s="1">
        <f>RANK(I7, $I$2:$I$11,1)</f>
        <v>6</v>
      </c>
    </row>
    <row r="8" spans="1:10" x14ac:dyDescent="0.45">
      <c r="A8" s="1">
        <v>109</v>
      </c>
      <c r="B8" s="1" t="s">
        <v>275</v>
      </c>
      <c r="C8" s="1" t="s">
        <v>265</v>
      </c>
      <c r="D8" s="1" t="s">
        <v>29</v>
      </c>
      <c r="E8" s="1" t="s">
        <v>91</v>
      </c>
      <c r="F8" s="1" t="s">
        <v>94</v>
      </c>
      <c r="G8" s="2">
        <v>0</v>
      </c>
      <c r="H8" s="3">
        <v>0.18994212962962964</v>
      </c>
      <c r="I8" s="3">
        <f>H8-G8</f>
        <v>0.18994212962962964</v>
      </c>
      <c r="J8" s="1">
        <f>RANK(I8, $I$2:$I$11,1)</f>
        <v>7</v>
      </c>
    </row>
    <row r="9" spans="1:10" x14ac:dyDescent="0.45">
      <c r="A9" s="1">
        <v>100</v>
      </c>
      <c r="B9" s="1" t="s">
        <v>202</v>
      </c>
      <c r="C9" s="1" t="s">
        <v>129</v>
      </c>
      <c r="D9" s="1" t="s">
        <v>29</v>
      </c>
      <c r="E9" s="1" t="s">
        <v>91</v>
      </c>
      <c r="F9" s="1" t="s">
        <v>94</v>
      </c>
      <c r="G9" s="2">
        <v>0</v>
      </c>
      <c r="H9" s="3">
        <v>0.20217592592592593</v>
      </c>
      <c r="I9" s="3">
        <f>H9-G9</f>
        <v>0.20217592592592593</v>
      </c>
      <c r="J9" s="1">
        <f>RANK(I9, $I$2:$I$11,1)</f>
        <v>8</v>
      </c>
    </row>
    <row r="10" spans="1:10" x14ac:dyDescent="0.45">
      <c r="A10" s="1">
        <v>108</v>
      </c>
      <c r="B10" s="1" t="s">
        <v>149</v>
      </c>
      <c r="C10" s="1" t="s">
        <v>243</v>
      </c>
      <c r="D10" s="1" t="s">
        <v>29</v>
      </c>
      <c r="E10" s="1" t="s">
        <v>91</v>
      </c>
      <c r="F10" s="1" t="s">
        <v>94</v>
      </c>
      <c r="G10" s="2">
        <v>0</v>
      </c>
      <c r="H10" s="3">
        <v>0.20386574074074074</v>
      </c>
      <c r="I10" s="3">
        <f>H10-G10</f>
        <v>0.20386574074074074</v>
      </c>
      <c r="J10" s="1">
        <f>RANK(I10, $I$2:$I$11,1)</f>
        <v>9</v>
      </c>
    </row>
    <row r="11" spans="1:10" x14ac:dyDescent="0.45">
      <c r="A11" s="1">
        <v>102</v>
      </c>
      <c r="B11" s="1" t="s">
        <v>143</v>
      </c>
      <c r="C11" s="1" t="s">
        <v>5</v>
      </c>
      <c r="D11" s="1" t="s">
        <v>28</v>
      </c>
      <c r="E11" s="1" t="s">
        <v>91</v>
      </c>
      <c r="F11" s="1" t="s">
        <v>94</v>
      </c>
      <c r="G11" s="2">
        <v>0</v>
      </c>
      <c r="H11" s="3">
        <v>0.21596064814814817</v>
      </c>
      <c r="I11" s="3">
        <f>H11-G11</f>
        <v>0.21596064814814817</v>
      </c>
      <c r="J11" s="1">
        <f>RANK(I11, $I$2:$I$11,1)</f>
        <v>10</v>
      </c>
    </row>
    <row r="12" spans="1:10" x14ac:dyDescent="0.45">
      <c r="A12" s="9" t="s">
        <v>137</v>
      </c>
      <c r="B12" s="9" t="s">
        <v>133</v>
      </c>
      <c r="C12" s="9" t="s">
        <v>95</v>
      </c>
      <c r="D12" s="9" t="s">
        <v>30</v>
      </c>
      <c r="E12" s="9" t="s">
        <v>252</v>
      </c>
      <c r="F12" s="9" t="s">
        <v>185</v>
      </c>
      <c r="G12" s="9" t="s">
        <v>31</v>
      </c>
      <c r="H12" s="9" t="s">
        <v>32</v>
      </c>
      <c r="I12" s="9" t="s">
        <v>33</v>
      </c>
      <c r="J12" s="10" t="s">
        <v>43</v>
      </c>
    </row>
    <row r="13" spans="1:10" x14ac:dyDescent="0.45">
      <c r="A13" s="1">
        <v>140</v>
      </c>
      <c r="B13" s="1" t="s">
        <v>166</v>
      </c>
      <c r="C13" s="1" t="s">
        <v>9</v>
      </c>
      <c r="D13" s="1" t="s">
        <v>27</v>
      </c>
      <c r="E13" s="1" t="s">
        <v>244</v>
      </c>
      <c r="F13" s="1" t="s">
        <v>94</v>
      </c>
      <c r="G13" s="2">
        <v>0</v>
      </c>
      <c r="H13" s="3">
        <v>0.1038425925925926</v>
      </c>
      <c r="I13" s="3">
        <f>H13-G13</f>
        <v>0.1038425925925926</v>
      </c>
      <c r="J13" s="1">
        <f>RANK(I13,$I$13:$I$45,1)</f>
        <v>1</v>
      </c>
    </row>
    <row r="14" spans="1:10" x14ac:dyDescent="0.45">
      <c r="A14" s="1">
        <v>125</v>
      </c>
      <c r="B14" s="1" t="s">
        <v>112</v>
      </c>
      <c r="C14" s="1" t="s">
        <v>269</v>
      </c>
      <c r="D14" s="1" t="s">
        <v>27</v>
      </c>
      <c r="E14" s="1" t="s">
        <v>244</v>
      </c>
      <c r="F14" s="1" t="s">
        <v>94</v>
      </c>
      <c r="G14" s="2">
        <v>0</v>
      </c>
      <c r="H14" s="3">
        <v>0.11518518518518518</v>
      </c>
      <c r="I14" s="3">
        <f>H14-G14</f>
        <v>0.11518518518518518</v>
      </c>
      <c r="J14" s="1">
        <f>RANK(I14,$I$13:$I$45,1)</f>
        <v>2</v>
      </c>
    </row>
    <row r="15" spans="1:10" x14ac:dyDescent="0.45">
      <c r="A15" s="1">
        <v>115</v>
      </c>
      <c r="B15" s="1" t="s">
        <v>168</v>
      </c>
      <c r="C15" s="1" t="s">
        <v>249</v>
      </c>
      <c r="D15" s="1" t="s">
        <v>27</v>
      </c>
      <c r="E15" s="1" t="s">
        <v>244</v>
      </c>
      <c r="F15" s="1" t="s">
        <v>94</v>
      </c>
      <c r="G15" s="2">
        <v>0</v>
      </c>
      <c r="H15" s="3">
        <v>0.11556712962962963</v>
      </c>
      <c r="I15" s="3">
        <f>H15-G15</f>
        <v>0.11556712962962963</v>
      </c>
      <c r="J15" s="1">
        <f>RANK(I15,$I$13:$I$45,1)</f>
        <v>3</v>
      </c>
    </row>
    <row r="16" spans="1:10" x14ac:dyDescent="0.45">
      <c r="A16" s="1">
        <v>114</v>
      </c>
      <c r="B16" s="1" t="s">
        <v>284</v>
      </c>
      <c r="C16" s="1" t="s">
        <v>131</v>
      </c>
      <c r="D16" s="1" t="s">
        <v>26</v>
      </c>
      <c r="E16" s="1" t="s">
        <v>244</v>
      </c>
      <c r="F16" s="1" t="s">
        <v>94</v>
      </c>
      <c r="G16" s="2">
        <v>0</v>
      </c>
      <c r="H16" s="3">
        <v>0.11885416666666666</v>
      </c>
      <c r="I16" s="3">
        <f>H16-G16</f>
        <v>0.11885416666666666</v>
      </c>
      <c r="J16" s="1">
        <f>RANK(I16,$I$13:$I$45,1)</f>
        <v>4</v>
      </c>
    </row>
    <row r="17" spans="1:10" x14ac:dyDescent="0.45">
      <c r="A17" s="1">
        <v>147</v>
      </c>
      <c r="B17" s="1" t="s">
        <v>223</v>
      </c>
      <c r="C17" s="1" t="s">
        <v>123</v>
      </c>
      <c r="D17" s="1" t="s">
        <v>27</v>
      </c>
      <c r="E17" s="1" t="s">
        <v>244</v>
      </c>
      <c r="F17" s="1" t="s">
        <v>94</v>
      </c>
      <c r="G17" s="2">
        <v>0</v>
      </c>
      <c r="H17" s="3">
        <v>0.12475694444444445</v>
      </c>
      <c r="I17" s="3">
        <f>H17-G17</f>
        <v>0.12475694444444445</v>
      </c>
      <c r="J17" s="1">
        <f>RANK(I17,$I$13:$I$45,1)</f>
        <v>5</v>
      </c>
    </row>
    <row r="18" spans="1:10" x14ac:dyDescent="0.45">
      <c r="A18" s="1">
        <v>133</v>
      </c>
      <c r="B18" s="1" t="s">
        <v>208</v>
      </c>
      <c r="C18" s="1" t="s">
        <v>3</v>
      </c>
      <c r="D18" s="1" t="s">
        <v>27</v>
      </c>
      <c r="E18" s="1" t="s">
        <v>244</v>
      </c>
      <c r="F18" s="1" t="s">
        <v>94</v>
      </c>
      <c r="G18" s="2">
        <v>0</v>
      </c>
      <c r="H18" s="3">
        <v>0.13016203703703702</v>
      </c>
      <c r="I18" s="3">
        <f>H18-G18</f>
        <v>0.13016203703703702</v>
      </c>
      <c r="J18" s="1">
        <f>RANK(I18,$I$13:$I$45,1)</f>
        <v>6</v>
      </c>
    </row>
    <row r="19" spans="1:10" x14ac:dyDescent="0.45">
      <c r="A19" s="1">
        <v>118</v>
      </c>
      <c r="B19" s="1" t="s">
        <v>4</v>
      </c>
      <c r="C19" s="1" t="s">
        <v>335</v>
      </c>
      <c r="D19" s="1" t="s">
        <v>26</v>
      </c>
      <c r="E19" s="1" t="s">
        <v>244</v>
      </c>
      <c r="F19" s="1" t="s">
        <v>94</v>
      </c>
      <c r="G19" s="2">
        <v>0</v>
      </c>
      <c r="H19" s="3">
        <v>0.13538194444444443</v>
      </c>
      <c r="I19" s="3">
        <f>H19-G19</f>
        <v>0.13538194444444443</v>
      </c>
      <c r="J19" s="1">
        <f>RANK(I19,$I$13:$I$45,1)</f>
        <v>7</v>
      </c>
    </row>
    <row r="20" spans="1:10" x14ac:dyDescent="0.45">
      <c r="A20" s="1">
        <v>146</v>
      </c>
      <c r="B20" s="1" t="s">
        <v>107</v>
      </c>
      <c r="C20" s="1" t="s">
        <v>173</v>
      </c>
      <c r="D20" s="1" t="s">
        <v>27</v>
      </c>
      <c r="E20" s="1" t="s">
        <v>244</v>
      </c>
      <c r="F20" s="1" t="s">
        <v>94</v>
      </c>
      <c r="G20" s="2">
        <v>0</v>
      </c>
      <c r="H20" s="3">
        <v>0.13864583333333333</v>
      </c>
      <c r="I20" s="3">
        <f>H20-G20</f>
        <v>0.13864583333333333</v>
      </c>
      <c r="J20" s="1">
        <f>RANK(I20,$I$13:$I$45,1)</f>
        <v>8</v>
      </c>
    </row>
    <row r="21" spans="1:10" x14ac:dyDescent="0.45">
      <c r="A21" s="1">
        <v>132</v>
      </c>
      <c r="B21" s="1" t="s">
        <v>105</v>
      </c>
      <c r="C21" s="1" t="s">
        <v>229</v>
      </c>
      <c r="D21" s="1" t="s">
        <v>27</v>
      </c>
      <c r="E21" s="1" t="s">
        <v>244</v>
      </c>
      <c r="F21" s="1" t="s">
        <v>94</v>
      </c>
      <c r="G21" s="2">
        <v>0</v>
      </c>
      <c r="H21" s="3">
        <v>0.14177083333333332</v>
      </c>
      <c r="I21" s="3">
        <f>H21-G21</f>
        <v>0.14177083333333332</v>
      </c>
      <c r="J21" s="1">
        <f>RANK(I21,$I$13:$I$45,1)</f>
        <v>9</v>
      </c>
    </row>
    <row r="22" spans="1:10" x14ac:dyDescent="0.45">
      <c r="A22" s="1">
        <v>113</v>
      </c>
      <c r="B22" s="1" t="s">
        <v>284</v>
      </c>
      <c r="C22" s="1" t="s">
        <v>197</v>
      </c>
      <c r="D22" s="1" t="s">
        <v>29</v>
      </c>
      <c r="E22" s="1" t="s">
        <v>244</v>
      </c>
      <c r="F22" s="1" t="s">
        <v>94</v>
      </c>
      <c r="G22" s="2">
        <v>0</v>
      </c>
      <c r="H22" s="3">
        <v>0.14628472222222222</v>
      </c>
      <c r="I22" s="3">
        <f>H22-G22</f>
        <v>0.14628472222222222</v>
      </c>
      <c r="J22" s="1">
        <f>RANK(I22,$I$13:$I$45,1)</f>
        <v>10</v>
      </c>
    </row>
    <row r="23" spans="1:10" x14ac:dyDescent="0.45">
      <c r="A23" s="1">
        <v>135</v>
      </c>
      <c r="B23" s="1" t="s">
        <v>276</v>
      </c>
      <c r="C23" s="1" t="s">
        <v>309</v>
      </c>
      <c r="D23" s="1" t="s">
        <v>27</v>
      </c>
      <c r="E23" s="1" t="s">
        <v>244</v>
      </c>
      <c r="F23" s="1" t="s">
        <v>94</v>
      </c>
      <c r="G23" s="2">
        <v>0</v>
      </c>
      <c r="H23" s="3">
        <v>0.15483796296296296</v>
      </c>
      <c r="I23" s="3">
        <f>H23-G23</f>
        <v>0.15483796296296296</v>
      </c>
      <c r="J23" s="1">
        <f>RANK(I23,$I$13:$I$45,1)</f>
        <v>11</v>
      </c>
    </row>
    <row r="24" spans="1:10" x14ac:dyDescent="0.45">
      <c r="A24" s="1">
        <v>129</v>
      </c>
      <c r="B24" s="1" t="s">
        <v>278</v>
      </c>
      <c r="C24" s="1" t="s">
        <v>80</v>
      </c>
      <c r="D24" s="1" t="s">
        <v>28</v>
      </c>
      <c r="E24" s="1" t="s">
        <v>244</v>
      </c>
      <c r="F24" s="1" t="s">
        <v>94</v>
      </c>
      <c r="G24" s="2">
        <v>0</v>
      </c>
      <c r="H24" s="3">
        <v>0.15506944444444445</v>
      </c>
      <c r="I24" s="3">
        <f>H24-G24</f>
        <v>0.15506944444444445</v>
      </c>
      <c r="J24" s="1">
        <f>RANK(I24,$I$13:$I$45,1)</f>
        <v>12</v>
      </c>
    </row>
    <row r="25" spans="1:10" x14ac:dyDescent="0.45">
      <c r="A25" s="1">
        <v>121</v>
      </c>
      <c r="B25" s="1" t="s">
        <v>170</v>
      </c>
      <c r="C25" s="1" t="s">
        <v>221</v>
      </c>
      <c r="D25" s="1" t="s">
        <v>28</v>
      </c>
      <c r="E25" s="1" t="s">
        <v>244</v>
      </c>
      <c r="F25" s="1" t="s">
        <v>94</v>
      </c>
      <c r="G25" s="2">
        <v>0</v>
      </c>
      <c r="H25" s="3">
        <v>0.15829861111111113</v>
      </c>
      <c r="I25" s="3">
        <f>H25-G25</f>
        <v>0.15829861111111113</v>
      </c>
      <c r="J25" s="1">
        <f>RANK(I25,$I$13:$I$45,1)</f>
        <v>13</v>
      </c>
    </row>
    <row r="26" spans="1:10" x14ac:dyDescent="0.45">
      <c r="A26" s="1">
        <v>128</v>
      </c>
      <c r="B26" s="1" t="s">
        <v>191</v>
      </c>
      <c r="C26" s="1" t="s">
        <v>221</v>
      </c>
      <c r="D26" s="1" t="s">
        <v>29</v>
      </c>
      <c r="E26" s="1" t="s">
        <v>244</v>
      </c>
      <c r="F26" s="1" t="s">
        <v>94</v>
      </c>
      <c r="G26" s="2">
        <v>0</v>
      </c>
      <c r="H26" s="3">
        <v>0.15832175925925926</v>
      </c>
      <c r="I26" s="3">
        <f>H26-G26</f>
        <v>0.15832175925925926</v>
      </c>
      <c r="J26" s="1">
        <f>RANK(I26,$I$13:$I$45,1)</f>
        <v>14</v>
      </c>
    </row>
    <row r="27" spans="1:10" x14ac:dyDescent="0.45">
      <c r="A27" s="1">
        <v>144</v>
      </c>
      <c r="B27" s="1" t="s">
        <v>280</v>
      </c>
      <c r="C27" s="1" t="s">
        <v>257</v>
      </c>
      <c r="D27" s="1" t="s">
        <v>28</v>
      </c>
      <c r="E27" s="1" t="s">
        <v>244</v>
      </c>
      <c r="F27" s="1" t="s">
        <v>94</v>
      </c>
      <c r="G27" s="2">
        <v>0</v>
      </c>
      <c r="H27" s="3">
        <v>0.15940972222222222</v>
      </c>
      <c r="I27" s="3">
        <f>H27-G27</f>
        <v>0.15940972222222222</v>
      </c>
      <c r="J27" s="1">
        <f>RANK(I27,$I$13:$I$45,1)</f>
        <v>15</v>
      </c>
    </row>
    <row r="28" spans="1:10" x14ac:dyDescent="0.45">
      <c r="A28" s="1">
        <v>143</v>
      </c>
      <c r="B28" s="1" t="s">
        <v>21</v>
      </c>
      <c r="C28" s="1" t="s">
        <v>196</v>
      </c>
      <c r="D28" s="1" t="s">
        <v>28</v>
      </c>
      <c r="E28" s="1" t="s">
        <v>244</v>
      </c>
      <c r="F28" s="1" t="s">
        <v>94</v>
      </c>
      <c r="G28" s="2">
        <v>0</v>
      </c>
      <c r="H28" s="3">
        <v>0.16075231481481481</v>
      </c>
      <c r="I28" s="3">
        <f>H28-G28</f>
        <v>0.16075231481481481</v>
      </c>
      <c r="J28" s="1">
        <f>RANK(I28,$I$13:$I$45,1)</f>
        <v>16</v>
      </c>
    </row>
    <row r="29" spans="1:10" x14ac:dyDescent="0.45">
      <c r="A29" s="1">
        <v>134</v>
      </c>
      <c r="B29" s="1" t="s">
        <v>11</v>
      </c>
      <c r="C29" s="1" t="s">
        <v>241</v>
      </c>
      <c r="D29" s="1" t="s">
        <v>27</v>
      </c>
      <c r="E29" s="1" t="s">
        <v>244</v>
      </c>
      <c r="F29" s="1" t="s">
        <v>94</v>
      </c>
      <c r="G29" s="2">
        <v>0</v>
      </c>
      <c r="H29" s="3">
        <v>0.16158564814814816</v>
      </c>
      <c r="I29" s="3">
        <f>H29-G29</f>
        <v>0.16158564814814816</v>
      </c>
      <c r="J29" s="1">
        <f>RANK(I29,$I$13:$I$45,1)</f>
        <v>17</v>
      </c>
    </row>
    <row r="30" spans="1:10" x14ac:dyDescent="0.45">
      <c r="A30" s="1">
        <v>136</v>
      </c>
      <c r="B30" s="1" t="s">
        <v>276</v>
      </c>
      <c r="C30" s="1" t="s">
        <v>332</v>
      </c>
      <c r="D30" s="1" t="s">
        <v>26</v>
      </c>
      <c r="E30" s="1" t="s">
        <v>244</v>
      </c>
      <c r="F30" s="1" t="s">
        <v>94</v>
      </c>
      <c r="G30" s="2">
        <v>0</v>
      </c>
      <c r="H30" s="3">
        <v>0.16582175925925927</v>
      </c>
      <c r="I30" s="3">
        <f>H30-G30</f>
        <v>0.16582175925925927</v>
      </c>
      <c r="J30" s="1">
        <f>RANK(I30,$I$13:$I$45,1)</f>
        <v>18</v>
      </c>
    </row>
    <row r="31" spans="1:10" x14ac:dyDescent="0.45">
      <c r="A31" s="1">
        <v>124</v>
      </c>
      <c r="B31" s="1" t="s">
        <v>240</v>
      </c>
      <c r="C31" s="1" t="s">
        <v>14</v>
      </c>
      <c r="D31" s="1" t="s">
        <v>27</v>
      </c>
      <c r="E31" s="1" t="s">
        <v>244</v>
      </c>
      <c r="F31" s="1" t="s">
        <v>94</v>
      </c>
      <c r="G31" s="2">
        <v>0</v>
      </c>
      <c r="H31" s="3">
        <v>0.16586805555555556</v>
      </c>
      <c r="I31" s="3">
        <f>H31-G31</f>
        <v>0.16586805555555556</v>
      </c>
      <c r="J31" s="1">
        <f>RANK(I31,$I$13:$I$45,1)</f>
        <v>19</v>
      </c>
    </row>
    <row r="32" spans="1:10" x14ac:dyDescent="0.45">
      <c r="A32" s="1">
        <v>126</v>
      </c>
      <c r="B32" s="1" t="s">
        <v>306</v>
      </c>
      <c r="C32" s="1" t="s">
        <v>138</v>
      </c>
      <c r="D32" s="1" t="s">
        <v>28</v>
      </c>
      <c r="E32" s="1" t="s">
        <v>244</v>
      </c>
      <c r="F32" s="1" t="s">
        <v>94</v>
      </c>
      <c r="G32" s="2">
        <v>0</v>
      </c>
      <c r="H32" s="3">
        <v>0.16608796296296297</v>
      </c>
      <c r="I32" s="3">
        <f>H32-G32</f>
        <v>0.16608796296296297</v>
      </c>
      <c r="J32" s="1">
        <f>RANK(I32,$I$13:$I$45,1)</f>
        <v>20</v>
      </c>
    </row>
    <row r="33" spans="1:10" x14ac:dyDescent="0.45">
      <c r="A33" s="1">
        <v>110</v>
      </c>
      <c r="B33" s="1" t="s">
        <v>293</v>
      </c>
      <c r="C33" s="1" t="s">
        <v>139</v>
      </c>
      <c r="D33" s="1" t="s">
        <v>27</v>
      </c>
      <c r="E33" s="1" t="s">
        <v>244</v>
      </c>
      <c r="F33" s="1" t="s">
        <v>94</v>
      </c>
      <c r="G33" s="2">
        <v>0</v>
      </c>
      <c r="H33" s="3">
        <v>0.17144675925925926</v>
      </c>
      <c r="I33" s="3">
        <f>H33-G33</f>
        <v>0.17144675925925926</v>
      </c>
      <c r="J33" s="1">
        <f>RANK(I33,$I$13:$I$45,1)</f>
        <v>21</v>
      </c>
    </row>
    <row r="34" spans="1:10" x14ac:dyDescent="0.45">
      <c r="A34" s="1">
        <v>119</v>
      </c>
      <c r="B34" s="1" t="s">
        <v>4</v>
      </c>
      <c r="C34" s="1" t="s">
        <v>190</v>
      </c>
      <c r="D34" s="1" t="s">
        <v>27</v>
      </c>
      <c r="E34" s="1" t="s">
        <v>244</v>
      </c>
      <c r="F34" s="1" t="s">
        <v>94</v>
      </c>
      <c r="G34" s="2">
        <v>0</v>
      </c>
      <c r="H34" s="3">
        <v>0.17515046296296297</v>
      </c>
      <c r="I34" s="3">
        <f>H34-G34</f>
        <v>0.17515046296296297</v>
      </c>
      <c r="J34" s="1">
        <f>RANK(I34,$I$13:$I$45,1)</f>
        <v>22</v>
      </c>
    </row>
    <row r="35" spans="1:10" x14ac:dyDescent="0.45">
      <c r="A35" s="1">
        <v>123</v>
      </c>
      <c r="B35" s="1" t="s">
        <v>220</v>
      </c>
      <c r="C35" s="1" t="s">
        <v>287</v>
      </c>
      <c r="D35" s="1" t="s">
        <v>29</v>
      </c>
      <c r="E35" s="1" t="s">
        <v>244</v>
      </c>
      <c r="F35" s="1" t="s">
        <v>94</v>
      </c>
      <c r="G35" s="2">
        <v>0</v>
      </c>
      <c r="H35" s="3">
        <v>0.1759375</v>
      </c>
      <c r="I35" s="3">
        <f>H35-G35</f>
        <v>0.1759375</v>
      </c>
      <c r="J35" s="1">
        <f>RANK(I35,$I$13:$I$45,1)</f>
        <v>23</v>
      </c>
    </row>
    <row r="36" spans="1:10" x14ac:dyDescent="0.45">
      <c r="A36" s="1">
        <v>111</v>
      </c>
      <c r="B36" s="1" t="s">
        <v>186</v>
      </c>
      <c r="C36" s="1" t="s">
        <v>227</v>
      </c>
      <c r="D36" s="1" t="s">
        <v>28</v>
      </c>
      <c r="E36" s="1" t="s">
        <v>244</v>
      </c>
      <c r="F36" s="1" t="s">
        <v>94</v>
      </c>
      <c r="G36" s="2">
        <v>0</v>
      </c>
      <c r="H36" s="3">
        <v>0.17636574074074074</v>
      </c>
      <c r="I36" s="3">
        <f>H36-G36</f>
        <v>0.17636574074074074</v>
      </c>
      <c r="J36" s="1">
        <f>RANK(I36,$I$13:$I$45,1)</f>
        <v>24</v>
      </c>
    </row>
    <row r="37" spans="1:10" x14ac:dyDescent="0.45">
      <c r="A37" s="1">
        <v>120</v>
      </c>
      <c r="B37" s="1" t="s">
        <v>161</v>
      </c>
      <c r="C37" s="1" t="s">
        <v>299</v>
      </c>
      <c r="D37" s="1" t="s">
        <v>27</v>
      </c>
      <c r="E37" s="1" t="s">
        <v>244</v>
      </c>
      <c r="F37" s="1" t="s">
        <v>94</v>
      </c>
      <c r="G37" s="2">
        <v>0</v>
      </c>
      <c r="H37" s="3">
        <v>0.17928240740740742</v>
      </c>
      <c r="I37" s="3">
        <f>H37-G37</f>
        <v>0.17928240740740742</v>
      </c>
      <c r="J37" s="1">
        <f>RANK(I37,$I$13:$I$45,1)</f>
        <v>25</v>
      </c>
    </row>
    <row r="38" spans="1:10" x14ac:dyDescent="0.45">
      <c r="A38" s="1">
        <v>137</v>
      </c>
      <c r="B38" s="1" t="s">
        <v>184</v>
      </c>
      <c r="C38" s="1" t="s">
        <v>36</v>
      </c>
      <c r="D38" s="1" t="s">
        <v>29</v>
      </c>
      <c r="E38" s="1" t="s">
        <v>244</v>
      </c>
      <c r="F38" s="1" t="s">
        <v>94</v>
      </c>
      <c r="G38" s="2">
        <v>0</v>
      </c>
      <c r="H38" s="3">
        <v>0.18239583333333334</v>
      </c>
      <c r="I38" s="3">
        <f>H38-G38</f>
        <v>0.18239583333333334</v>
      </c>
      <c r="J38" s="1">
        <f>RANK(I38,$I$13:$I$45,1)</f>
        <v>26</v>
      </c>
    </row>
    <row r="39" spans="1:10" x14ac:dyDescent="0.45">
      <c r="A39" s="1">
        <v>142</v>
      </c>
      <c r="B39" s="1" t="s">
        <v>21</v>
      </c>
      <c r="C39" s="1" t="s">
        <v>181</v>
      </c>
      <c r="D39" s="1" t="s">
        <v>27</v>
      </c>
      <c r="E39" s="1" t="s">
        <v>244</v>
      </c>
      <c r="F39" s="1" t="s">
        <v>94</v>
      </c>
      <c r="G39" s="2">
        <v>0</v>
      </c>
      <c r="H39" s="3">
        <v>0.18554398148148146</v>
      </c>
      <c r="I39" s="3">
        <f>H39-G39</f>
        <v>0.18554398148148146</v>
      </c>
      <c r="J39" s="1">
        <f>RANK(I39,$I$13:$I$45,1)</f>
        <v>27</v>
      </c>
    </row>
    <row r="40" spans="1:10" x14ac:dyDescent="0.45">
      <c r="A40" s="1">
        <v>148</v>
      </c>
      <c r="B40" s="1" t="s">
        <v>236</v>
      </c>
      <c r="C40" s="1" t="s">
        <v>164</v>
      </c>
      <c r="D40" s="1" t="s">
        <v>27</v>
      </c>
      <c r="E40" s="1" t="s">
        <v>244</v>
      </c>
      <c r="F40" s="1" t="s">
        <v>94</v>
      </c>
      <c r="G40" s="2">
        <v>0</v>
      </c>
      <c r="H40" s="3">
        <v>0.19070601851851854</v>
      </c>
      <c r="I40" s="3">
        <f>H40-G40</f>
        <v>0.19070601851851854</v>
      </c>
      <c r="J40" s="1">
        <f>RANK(I40,$I$13:$I$45,1)</f>
        <v>28</v>
      </c>
    </row>
    <row r="41" spans="1:10" x14ac:dyDescent="0.45">
      <c r="A41" s="1">
        <v>117</v>
      </c>
      <c r="B41" s="1" t="s">
        <v>273</v>
      </c>
      <c r="C41" s="1" t="s">
        <v>10</v>
      </c>
      <c r="D41" s="1" t="s">
        <v>26</v>
      </c>
      <c r="E41" s="1" t="s">
        <v>244</v>
      </c>
      <c r="F41" s="1" t="s">
        <v>94</v>
      </c>
      <c r="G41" s="2">
        <v>0</v>
      </c>
      <c r="H41" s="3">
        <v>0.19625000000000001</v>
      </c>
      <c r="I41" s="3">
        <f>H41-G41</f>
        <v>0.19625000000000001</v>
      </c>
      <c r="J41" s="1">
        <f>RANK(I41,$I$13:$I$45,1)</f>
        <v>29</v>
      </c>
    </row>
    <row r="42" spans="1:10" x14ac:dyDescent="0.45">
      <c r="A42" s="1">
        <v>122</v>
      </c>
      <c r="B42" s="1" t="s">
        <v>204</v>
      </c>
      <c r="C42" s="1" t="s">
        <v>35</v>
      </c>
      <c r="D42" s="1" t="s">
        <v>340</v>
      </c>
      <c r="E42" s="1" t="s">
        <v>244</v>
      </c>
      <c r="F42" s="1" t="s">
        <v>94</v>
      </c>
      <c r="G42" s="2">
        <v>0</v>
      </c>
      <c r="H42" s="3">
        <v>0.19650462962962964</v>
      </c>
      <c r="I42" s="3">
        <f>H42-G42</f>
        <v>0.19650462962962964</v>
      </c>
      <c r="J42" s="1">
        <f>RANK(I42,$I$13:$I$45,1)</f>
        <v>30</v>
      </c>
    </row>
    <row r="43" spans="1:10" x14ac:dyDescent="0.45">
      <c r="A43" s="1">
        <v>131</v>
      </c>
      <c r="B43" s="1" t="s">
        <v>105</v>
      </c>
      <c r="C43" s="1" t="s">
        <v>125</v>
      </c>
      <c r="D43" s="1" t="s">
        <v>26</v>
      </c>
      <c r="E43" s="1" t="s">
        <v>244</v>
      </c>
      <c r="F43" s="1" t="s">
        <v>94</v>
      </c>
      <c r="G43" s="2">
        <v>0</v>
      </c>
      <c r="H43" s="3">
        <v>0.19907407407407407</v>
      </c>
      <c r="I43" s="3">
        <f>H43-G43</f>
        <v>0.19907407407407407</v>
      </c>
      <c r="J43" s="1">
        <f>RANK(I43,$I$13:$I$45,1)</f>
        <v>31</v>
      </c>
    </row>
    <row r="44" spans="1:10" x14ac:dyDescent="0.45">
      <c r="A44" s="1">
        <v>138</v>
      </c>
      <c r="B44" s="1" t="s">
        <v>184</v>
      </c>
      <c r="C44" s="1" t="s">
        <v>111</v>
      </c>
      <c r="D44" s="1" t="s">
        <v>29</v>
      </c>
      <c r="E44" s="1" t="s">
        <v>244</v>
      </c>
      <c r="F44" s="1" t="s">
        <v>94</v>
      </c>
      <c r="G44" s="2">
        <v>0</v>
      </c>
      <c r="H44" s="3">
        <v>0.21898148148148147</v>
      </c>
      <c r="I44" s="3">
        <f>H44-G44</f>
        <v>0.21898148148148147</v>
      </c>
      <c r="J44" s="1">
        <f>RANK(I44,$I$13:$I$45,1)</f>
        <v>32</v>
      </c>
    </row>
    <row r="45" spans="1:10" x14ac:dyDescent="0.45">
      <c r="A45" s="1">
        <v>112</v>
      </c>
      <c r="B45" s="1" t="s">
        <v>186</v>
      </c>
      <c r="C45" s="1" t="s">
        <v>302</v>
      </c>
      <c r="D45" s="1" t="s">
        <v>339</v>
      </c>
      <c r="E45" s="1" t="s">
        <v>244</v>
      </c>
      <c r="F45" s="1" t="s">
        <v>94</v>
      </c>
      <c r="G45" s="2">
        <v>0</v>
      </c>
      <c r="H45" s="3">
        <v>0.33263888888888887</v>
      </c>
      <c r="I45" s="3">
        <f>H45-G45</f>
        <v>0.33263888888888887</v>
      </c>
      <c r="J45" s="1">
        <f>RANK(I45,$I$13:$I$45,1)</f>
        <v>33</v>
      </c>
    </row>
  </sheetData>
  <autoFilter ref="A1:J1" xr:uid="{00000000-0009-0000-0000-000000000000}"/>
  <sortState xmlns:xlrd2="http://schemas.microsoft.com/office/spreadsheetml/2017/richdata2" ref="A13:J45">
    <sortCondition ref="J13:J45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8"/>
  <sheetViews>
    <sheetView topLeftCell="A43" workbookViewId="0">
      <selection activeCell="L44" sqref="L44"/>
    </sheetView>
  </sheetViews>
  <sheetFormatPr defaultColWidth="8.796875" defaultRowHeight="14.25" x14ac:dyDescent="0.45"/>
  <cols>
    <col min="2" max="2" width="10.6640625" customWidth="1"/>
    <col min="3" max="3" width="13.06640625" customWidth="1"/>
    <col min="6" max="6" width="20.6640625" customWidth="1"/>
    <col min="8" max="8" width="10.265625" customWidth="1"/>
    <col min="9" max="9" width="10.46484375" customWidth="1"/>
    <col min="10" max="10" width="10.3984375" customWidth="1"/>
  </cols>
  <sheetData>
    <row r="1" spans="1:10" x14ac:dyDescent="0.45">
      <c r="A1" s="9" t="s">
        <v>137</v>
      </c>
      <c r="B1" s="9" t="s">
        <v>133</v>
      </c>
      <c r="C1" s="9" t="s">
        <v>95</v>
      </c>
      <c r="D1" s="9" t="s">
        <v>30</v>
      </c>
      <c r="E1" s="9" t="s">
        <v>252</v>
      </c>
      <c r="F1" s="9" t="s">
        <v>185</v>
      </c>
      <c r="G1" s="9" t="s">
        <v>31</v>
      </c>
      <c r="H1" s="9" t="s">
        <v>32</v>
      </c>
      <c r="I1" s="9" t="s">
        <v>33</v>
      </c>
      <c r="J1" s="10" t="s">
        <v>43</v>
      </c>
    </row>
    <row r="2" spans="1:10" x14ac:dyDescent="0.45">
      <c r="A2" s="1">
        <v>149</v>
      </c>
      <c r="B2" s="1" t="s">
        <v>40</v>
      </c>
      <c r="C2" s="1" t="s">
        <v>79</v>
      </c>
      <c r="D2" s="1" t="s">
        <v>27</v>
      </c>
      <c r="E2" s="1" t="s">
        <v>91</v>
      </c>
      <c r="F2" s="1" t="s">
        <v>100</v>
      </c>
      <c r="G2" s="2">
        <v>6.9444444444444397E-3</v>
      </c>
      <c r="H2" s="3">
        <v>6.7974537037037042E-2</v>
      </c>
      <c r="I2" s="3">
        <f t="shared" ref="I2:I34" si="0">H2-G2</f>
        <v>6.1030092592592601E-2</v>
      </c>
      <c r="J2" s="1">
        <f>RANK(I2,$I$2:$I$34,1)</f>
        <v>1</v>
      </c>
    </row>
    <row r="3" spans="1:10" x14ac:dyDescent="0.45">
      <c r="A3" s="1">
        <v>173</v>
      </c>
      <c r="B3" s="1" t="s">
        <v>255</v>
      </c>
      <c r="C3" s="1" t="s">
        <v>314</v>
      </c>
      <c r="D3" s="1" t="s">
        <v>28</v>
      </c>
      <c r="E3" s="1" t="s">
        <v>91</v>
      </c>
      <c r="F3" s="1" t="s">
        <v>100</v>
      </c>
      <c r="G3" s="2">
        <v>6.9444444444444397E-3</v>
      </c>
      <c r="H3" s="3">
        <v>6.8449074074074079E-2</v>
      </c>
      <c r="I3" s="3">
        <f t="shared" si="0"/>
        <v>6.1504629629629638E-2</v>
      </c>
      <c r="J3" s="1">
        <f>RANK(I3,$I$2:$I$34,1)</f>
        <v>2</v>
      </c>
    </row>
    <row r="4" spans="1:10" x14ac:dyDescent="0.45">
      <c r="A4" s="1">
        <v>150</v>
      </c>
      <c r="B4" s="1" t="s">
        <v>232</v>
      </c>
      <c r="C4" s="1" t="s">
        <v>277</v>
      </c>
      <c r="D4" s="1" t="s">
        <v>27</v>
      </c>
      <c r="E4" s="1" t="s">
        <v>91</v>
      </c>
      <c r="F4" s="1" t="s">
        <v>100</v>
      </c>
      <c r="G4" s="2">
        <v>6.9444444444444397E-3</v>
      </c>
      <c r="H4" s="3">
        <v>7.0162037037037037E-2</v>
      </c>
      <c r="I4" s="3">
        <f t="shared" si="0"/>
        <v>6.3217592592592603E-2</v>
      </c>
      <c r="J4" s="1">
        <f>RANK(I4,$I$2:$I$34,1)</f>
        <v>3</v>
      </c>
    </row>
    <row r="5" spans="1:10" x14ac:dyDescent="0.45">
      <c r="A5" s="1">
        <v>176</v>
      </c>
      <c r="B5" s="1" t="s">
        <v>324</v>
      </c>
      <c r="C5" s="1" t="s">
        <v>119</v>
      </c>
      <c r="D5" s="1" t="s">
        <v>26</v>
      </c>
      <c r="E5" s="1" t="s">
        <v>91</v>
      </c>
      <c r="F5" s="1" t="s">
        <v>100</v>
      </c>
      <c r="G5" s="2">
        <v>6.9444444444444397E-3</v>
      </c>
      <c r="H5" s="3">
        <v>7.0613425925925913E-2</v>
      </c>
      <c r="I5" s="3">
        <f t="shared" si="0"/>
        <v>6.3668981481481479E-2</v>
      </c>
      <c r="J5" s="1">
        <f>RANK(I5,$I$2:$I$34,1)</f>
        <v>4</v>
      </c>
    </row>
    <row r="6" spans="1:10" x14ac:dyDescent="0.45">
      <c r="A6" s="1">
        <v>178</v>
      </c>
      <c r="B6" s="1" t="s">
        <v>158</v>
      </c>
      <c r="C6" s="1" t="s">
        <v>289</v>
      </c>
      <c r="D6" s="1" t="s">
        <v>26</v>
      </c>
      <c r="E6" s="1" t="s">
        <v>91</v>
      </c>
      <c r="F6" s="1" t="s">
        <v>100</v>
      </c>
      <c r="G6" s="2">
        <v>6.9444444444444397E-3</v>
      </c>
      <c r="H6" s="3">
        <v>7.2465277777777781E-2</v>
      </c>
      <c r="I6" s="3">
        <f t="shared" si="0"/>
        <v>6.5520833333333348E-2</v>
      </c>
      <c r="J6" s="1">
        <f>RANK(I6,$I$2:$I$34,1)</f>
        <v>5</v>
      </c>
    </row>
    <row r="7" spans="1:10" x14ac:dyDescent="0.45">
      <c r="A7" s="1">
        <v>155</v>
      </c>
      <c r="B7" s="1" t="s">
        <v>326</v>
      </c>
      <c r="C7" s="1" t="s">
        <v>268</v>
      </c>
      <c r="D7" s="1" t="s">
        <v>26</v>
      </c>
      <c r="E7" s="1" t="s">
        <v>91</v>
      </c>
      <c r="F7" s="1" t="s">
        <v>100</v>
      </c>
      <c r="G7" s="2">
        <v>6.9444444444444397E-3</v>
      </c>
      <c r="H7" s="3">
        <v>7.6203703703703704E-2</v>
      </c>
      <c r="I7" s="3">
        <f t="shared" si="0"/>
        <v>6.925925925925927E-2</v>
      </c>
      <c r="J7" s="1">
        <f>RANK(I7,$I$2:$I$34,1)</f>
        <v>6</v>
      </c>
    </row>
    <row r="8" spans="1:10" x14ac:dyDescent="0.45">
      <c r="A8" s="1">
        <v>185</v>
      </c>
      <c r="B8" s="1" t="s">
        <v>213</v>
      </c>
      <c r="C8" s="1" t="s">
        <v>211</v>
      </c>
      <c r="D8" s="1" t="s">
        <v>27</v>
      </c>
      <c r="E8" s="1" t="s">
        <v>214</v>
      </c>
      <c r="F8" s="1" t="s">
        <v>100</v>
      </c>
      <c r="G8" s="2">
        <v>6.9444444444444397E-3</v>
      </c>
      <c r="H8" s="3">
        <v>8.222222222222221E-2</v>
      </c>
      <c r="I8" s="3">
        <f t="shared" si="0"/>
        <v>7.5277777777777777E-2</v>
      </c>
      <c r="J8" s="1">
        <f>RANK(I8,$I$2:$I$34,1)</f>
        <v>7</v>
      </c>
    </row>
    <row r="9" spans="1:10" x14ac:dyDescent="0.45">
      <c r="A9" s="1">
        <v>162</v>
      </c>
      <c r="B9" s="1" t="s">
        <v>250</v>
      </c>
      <c r="C9" s="1" t="s">
        <v>338</v>
      </c>
      <c r="D9" s="1" t="s">
        <v>27</v>
      </c>
      <c r="E9" s="1" t="s">
        <v>91</v>
      </c>
      <c r="F9" s="1" t="s">
        <v>100</v>
      </c>
      <c r="G9" s="2">
        <v>6.9444444444444397E-3</v>
      </c>
      <c r="H9" s="3">
        <v>8.3321759259259262E-2</v>
      </c>
      <c r="I9" s="3">
        <f t="shared" si="0"/>
        <v>7.6377314814814828E-2</v>
      </c>
      <c r="J9" s="1">
        <f>RANK(I9,$I$2:$I$34,1)</f>
        <v>8</v>
      </c>
    </row>
    <row r="10" spans="1:10" x14ac:dyDescent="0.45">
      <c r="A10" s="1">
        <v>171</v>
      </c>
      <c r="B10" s="1" t="s">
        <v>312</v>
      </c>
      <c r="C10" s="1" t="s">
        <v>21</v>
      </c>
      <c r="D10" s="1" t="s">
        <v>28</v>
      </c>
      <c r="E10" s="1" t="s">
        <v>91</v>
      </c>
      <c r="F10" s="1" t="s">
        <v>100</v>
      </c>
      <c r="G10" s="2">
        <v>6.9444444444444397E-3</v>
      </c>
      <c r="H10" s="8">
        <v>8.4270833333333336E-2</v>
      </c>
      <c r="I10" s="3">
        <f t="shared" si="0"/>
        <v>7.7326388888888903E-2</v>
      </c>
      <c r="J10" s="1">
        <f>RANK(I10,$I$2:$I$34,1)</f>
        <v>9</v>
      </c>
    </row>
    <row r="11" spans="1:10" x14ac:dyDescent="0.45">
      <c r="A11" s="1">
        <v>174</v>
      </c>
      <c r="B11" s="1" t="s">
        <v>84</v>
      </c>
      <c r="C11" s="1" t="s">
        <v>228</v>
      </c>
      <c r="D11" s="1" t="s">
        <v>27</v>
      </c>
      <c r="E11" s="1" t="s">
        <v>91</v>
      </c>
      <c r="F11" s="1" t="s">
        <v>100</v>
      </c>
      <c r="G11" s="2">
        <v>6.9444444444444397E-3</v>
      </c>
      <c r="H11" s="3">
        <v>8.4282407407407403E-2</v>
      </c>
      <c r="I11" s="3">
        <f t="shared" si="0"/>
        <v>7.7337962962962969E-2</v>
      </c>
      <c r="J11" s="1">
        <f>RANK(I11,$I$2:$I$34,1)</f>
        <v>10</v>
      </c>
    </row>
    <row r="12" spans="1:10" x14ac:dyDescent="0.45">
      <c r="A12" s="1">
        <v>152</v>
      </c>
      <c r="B12" s="1" t="s">
        <v>92</v>
      </c>
      <c r="C12" s="1" t="s">
        <v>282</v>
      </c>
      <c r="D12" s="1" t="s">
        <v>29</v>
      </c>
      <c r="E12" s="1" t="s">
        <v>91</v>
      </c>
      <c r="F12" s="1" t="s">
        <v>100</v>
      </c>
      <c r="G12" s="2">
        <v>6.9444444444444397E-3</v>
      </c>
      <c r="H12" s="3">
        <v>8.5520833333333338E-2</v>
      </c>
      <c r="I12" s="3">
        <f t="shared" si="0"/>
        <v>7.8576388888888904E-2</v>
      </c>
      <c r="J12" s="1">
        <f>RANK(I12,$I$2:$I$34,1)</f>
        <v>11</v>
      </c>
    </row>
    <row r="13" spans="1:10" x14ac:dyDescent="0.45">
      <c r="A13" s="1">
        <v>169</v>
      </c>
      <c r="B13" s="1" t="s">
        <v>288</v>
      </c>
      <c r="C13" s="1" t="s">
        <v>87</v>
      </c>
      <c r="D13" s="1" t="s">
        <v>28</v>
      </c>
      <c r="E13" s="1" t="s">
        <v>91</v>
      </c>
      <c r="F13" s="1" t="s">
        <v>100</v>
      </c>
      <c r="G13" s="2">
        <v>6.9444444444444397E-3</v>
      </c>
      <c r="H13" s="3">
        <v>8.6099537037037044E-2</v>
      </c>
      <c r="I13" s="3">
        <f t="shared" si="0"/>
        <v>7.915509259259261E-2</v>
      </c>
      <c r="J13" s="1">
        <f>RANK(I13,$I$2:$I$34,1)</f>
        <v>12</v>
      </c>
    </row>
    <row r="14" spans="1:10" x14ac:dyDescent="0.45">
      <c r="A14" s="1">
        <v>163</v>
      </c>
      <c r="B14" s="1" t="s">
        <v>203</v>
      </c>
      <c r="C14" s="1" t="s">
        <v>180</v>
      </c>
      <c r="D14" s="1" t="s">
        <v>26</v>
      </c>
      <c r="E14" s="1" t="s">
        <v>91</v>
      </c>
      <c r="F14" s="1" t="s">
        <v>100</v>
      </c>
      <c r="G14" s="2">
        <v>6.9444444444444397E-3</v>
      </c>
      <c r="H14" s="3">
        <v>8.6157407407407405E-2</v>
      </c>
      <c r="I14" s="3">
        <f t="shared" si="0"/>
        <v>7.9212962962962971E-2</v>
      </c>
      <c r="J14" s="1">
        <f>RANK(I14,$I$2:$I$34,1)</f>
        <v>13</v>
      </c>
    </row>
    <row r="15" spans="1:10" x14ac:dyDescent="0.45">
      <c r="A15" s="1">
        <v>166</v>
      </c>
      <c r="B15" s="1" t="s">
        <v>307</v>
      </c>
      <c r="C15" s="1" t="s">
        <v>242</v>
      </c>
      <c r="D15" s="1" t="s">
        <v>29</v>
      </c>
      <c r="E15" s="1" t="s">
        <v>91</v>
      </c>
      <c r="F15" s="1" t="s">
        <v>100</v>
      </c>
      <c r="G15" s="2">
        <v>6.9444444444444397E-3</v>
      </c>
      <c r="H15" s="3">
        <v>8.6458333333333345E-2</v>
      </c>
      <c r="I15" s="3">
        <f t="shared" si="0"/>
        <v>7.9513888888888912E-2</v>
      </c>
      <c r="J15" s="1">
        <f>RANK(I15,$I$2:$I$34,1)</f>
        <v>14</v>
      </c>
    </row>
    <row r="16" spans="1:10" x14ac:dyDescent="0.45">
      <c r="A16" s="1">
        <v>158</v>
      </c>
      <c r="B16" s="1" t="s">
        <v>298</v>
      </c>
      <c r="C16" s="1" t="s">
        <v>316</v>
      </c>
      <c r="D16" s="1" t="s">
        <v>29</v>
      </c>
      <c r="E16" s="1" t="s">
        <v>91</v>
      </c>
      <c r="F16" s="1" t="s">
        <v>100</v>
      </c>
      <c r="G16" s="2">
        <v>6.9444444444444397E-3</v>
      </c>
      <c r="H16" s="3">
        <v>8.9687499999999989E-2</v>
      </c>
      <c r="I16" s="3">
        <f t="shared" si="0"/>
        <v>8.2743055555555556E-2</v>
      </c>
      <c r="J16" s="1">
        <f>RANK(I16,$I$2:$I$34,1)</f>
        <v>15</v>
      </c>
    </row>
    <row r="17" spans="1:10" x14ac:dyDescent="0.45">
      <c r="A17" s="1">
        <v>172</v>
      </c>
      <c r="B17" s="1" t="s">
        <v>255</v>
      </c>
      <c r="C17" s="1" t="s">
        <v>318</v>
      </c>
      <c r="D17" s="1" t="s">
        <v>27</v>
      </c>
      <c r="E17" s="1" t="s">
        <v>91</v>
      </c>
      <c r="F17" s="1" t="s">
        <v>100</v>
      </c>
      <c r="G17" s="2">
        <v>6.9444444444444397E-3</v>
      </c>
      <c r="H17" s="3">
        <v>8.997685185185185E-2</v>
      </c>
      <c r="I17" s="3">
        <f t="shared" si="0"/>
        <v>8.3032407407407416E-2</v>
      </c>
      <c r="J17" s="1">
        <f>RANK(I17,$I$2:$I$34,1)</f>
        <v>16</v>
      </c>
    </row>
    <row r="18" spans="1:10" x14ac:dyDescent="0.45">
      <c r="A18" s="1">
        <v>159</v>
      </c>
      <c r="B18" s="1" t="s">
        <v>199</v>
      </c>
      <c r="C18" s="1" t="s">
        <v>291</v>
      </c>
      <c r="D18" s="1" t="s">
        <v>28</v>
      </c>
      <c r="E18" s="1" t="s">
        <v>91</v>
      </c>
      <c r="F18" s="1" t="s">
        <v>100</v>
      </c>
      <c r="G18" s="2">
        <v>6.9444444444444397E-3</v>
      </c>
      <c r="H18" s="3">
        <v>9.0196759259259254E-2</v>
      </c>
      <c r="I18" s="3">
        <f t="shared" si="0"/>
        <v>8.3252314814814821E-2</v>
      </c>
      <c r="J18" s="1">
        <f>RANK(I18,$I$2:$I$34,1)</f>
        <v>17</v>
      </c>
    </row>
    <row r="19" spans="1:10" x14ac:dyDescent="0.45">
      <c r="A19" s="1">
        <v>179</v>
      </c>
      <c r="B19" s="1" t="s">
        <v>158</v>
      </c>
      <c r="C19" s="1" t="s">
        <v>7</v>
      </c>
      <c r="D19" s="1" t="s">
        <v>27</v>
      </c>
      <c r="E19" s="1" t="s">
        <v>91</v>
      </c>
      <c r="F19" s="1" t="s">
        <v>100</v>
      </c>
      <c r="G19" s="2">
        <v>6.9444444444444397E-3</v>
      </c>
      <c r="H19" s="3">
        <v>9.1018518518518512E-2</v>
      </c>
      <c r="I19" s="3">
        <f t="shared" si="0"/>
        <v>8.4074074074074079E-2</v>
      </c>
      <c r="J19" s="1">
        <f>RANK(I19,$I$2:$I$34,1)</f>
        <v>18</v>
      </c>
    </row>
    <row r="20" spans="1:10" x14ac:dyDescent="0.45">
      <c r="A20" s="1">
        <v>164</v>
      </c>
      <c r="B20" s="1" t="s">
        <v>136</v>
      </c>
      <c r="C20" s="1" t="s">
        <v>172</v>
      </c>
      <c r="D20" s="1" t="s">
        <v>28</v>
      </c>
      <c r="E20" s="1" t="s">
        <v>91</v>
      </c>
      <c r="F20" s="1" t="s">
        <v>100</v>
      </c>
      <c r="G20" s="2">
        <v>6.9444444444444397E-3</v>
      </c>
      <c r="H20" s="3">
        <v>9.1377314814814814E-2</v>
      </c>
      <c r="I20" s="3">
        <f t="shared" si="0"/>
        <v>8.443287037037038E-2</v>
      </c>
      <c r="J20" s="1">
        <f>RANK(I20,$I$2:$I$34,1)</f>
        <v>19</v>
      </c>
    </row>
    <row r="21" spans="1:10" x14ac:dyDescent="0.45">
      <c r="A21" s="1">
        <v>154</v>
      </c>
      <c r="B21" s="1" t="s">
        <v>124</v>
      </c>
      <c r="C21" s="1" t="s">
        <v>101</v>
      </c>
      <c r="D21" s="1" t="s">
        <v>29</v>
      </c>
      <c r="E21" s="1" t="s">
        <v>91</v>
      </c>
      <c r="F21" s="1" t="s">
        <v>100</v>
      </c>
      <c r="G21" s="2">
        <v>6.9444444444444397E-3</v>
      </c>
      <c r="H21" s="3">
        <v>9.2835648148148153E-2</v>
      </c>
      <c r="I21" s="3">
        <f t="shared" si="0"/>
        <v>8.589120370370372E-2</v>
      </c>
      <c r="J21" s="1">
        <f>RANK(I21,$I$2:$I$34,1)</f>
        <v>20</v>
      </c>
    </row>
    <row r="22" spans="1:10" x14ac:dyDescent="0.45">
      <c r="A22" s="1">
        <v>182</v>
      </c>
      <c r="B22" s="1" t="s">
        <v>301</v>
      </c>
      <c r="C22" s="1" t="s">
        <v>120</v>
      </c>
      <c r="D22" s="1" t="s">
        <v>27</v>
      </c>
      <c r="E22" s="1" t="s">
        <v>91</v>
      </c>
      <c r="F22" s="1" t="s">
        <v>100</v>
      </c>
      <c r="G22" s="2">
        <v>6.9444444444444397E-3</v>
      </c>
      <c r="H22" s="3">
        <v>9.3356481481481471E-2</v>
      </c>
      <c r="I22" s="3">
        <f t="shared" si="0"/>
        <v>8.6412037037037037E-2</v>
      </c>
      <c r="J22" s="1">
        <f>RANK(I22,$I$2:$I$34,1)</f>
        <v>21</v>
      </c>
    </row>
    <row r="23" spans="1:10" x14ac:dyDescent="0.45">
      <c r="A23" s="1">
        <v>156</v>
      </c>
      <c r="B23" s="1" t="s">
        <v>207</v>
      </c>
      <c r="C23" s="1" t="s">
        <v>193</v>
      </c>
      <c r="D23" s="1" t="s">
        <v>25</v>
      </c>
      <c r="E23" s="1" t="s">
        <v>91</v>
      </c>
      <c r="F23" s="1" t="s">
        <v>100</v>
      </c>
      <c r="G23" s="2">
        <v>6.9444444444444397E-3</v>
      </c>
      <c r="H23" s="3">
        <v>9.3553240740740742E-2</v>
      </c>
      <c r="I23" s="3">
        <f t="shared" si="0"/>
        <v>8.6608796296296309E-2</v>
      </c>
      <c r="J23" s="1">
        <f>RANK(I23,$I$2:$I$34,1)</f>
        <v>22</v>
      </c>
    </row>
    <row r="24" spans="1:10" x14ac:dyDescent="0.45">
      <c r="A24" s="1">
        <v>165</v>
      </c>
      <c r="B24" s="1" t="s">
        <v>270</v>
      </c>
      <c r="C24" s="1" t="s">
        <v>14</v>
      </c>
      <c r="D24" s="1" t="s">
        <v>29</v>
      </c>
      <c r="E24" s="1" t="s">
        <v>91</v>
      </c>
      <c r="F24" s="1" t="s">
        <v>100</v>
      </c>
      <c r="G24" s="2">
        <v>6.9444444444444397E-3</v>
      </c>
      <c r="H24" s="3">
        <v>9.6423611111111127E-2</v>
      </c>
      <c r="I24" s="3">
        <f t="shared" si="0"/>
        <v>8.9479166666666693E-2</v>
      </c>
      <c r="J24" s="1">
        <f>RANK(I24,$I$2:$I$34,1)</f>
        <v>23</v>
      </c>
    </row>
    <row r="25" spans="1:10" x14ac:dyDescent="0.45">
      <c r="A25" s="1">
        <v>180</v>
      </c>
      <c r="B25" s="1" t="s">
        <v>121</v>
      </c>
      <c r="C25" s="1" t="s">
        <v>317</v>
      </c>
      <c r="D25" s="1" t="s">
        <v>28</v>
      </c>
      <c r="E25" s="1" t="s">
        <v>91</v>
      </c>
      <c r="F25" s="1" t="s">
        <v>100</v>
      </c>
      <c r="G25" s="2">
        <v>6.9444444444444397E-3</v>
      </c>
      <c r="H25" s="3">
        <v>9.6527777777777768E-2</v>
      </c>
      <c r="I25" s="3">
        <f t="shared" si="0"/>
        <v>8.9583333333333334E-2</v>
      </c>
      <c r="J25" s="1">
        <f>RANK(I25,$I$2:$I$34,1)</f>
        <v>24</v>
      </c>
    </row>
    <row r="26" spans="1:10" x14ac:dyDescent="0.45">
      <c r="A26" s="1">
        <v>151</v>
      </c>
      <c r="B26" s="1" t="s">
        <v>285</v>
      </c>
      <c r="C26" s="1" t="s">
        <v>321</v>
      </c>
      <c r="D26" s="1" t="s">
        <v>27</v>
      </c>
      <c r="E26" s="1" t="s">
        <v>91</v>
      </c>
      <c r="F26" s="1" t="s">
        <v>100</v>
      </c>
      <c r="G26" s="2">
        <v>6.9444444444444441E-3</v>
      </c>
      <c r="H26" s="3">
        <v>9.6574074074074076E-2</v>
      </c>
      <c r="I26" s="3">
        <f t="shared" si="0"/>
        <v>8.9629629629629629E-2</v>
      </c>
      <c r="J26" s="1">
        <f>RANK(I26,$I$2:$I$34,1)</f>
        <v>25</v>
      </c>
    </row>
    <row r="27" spans="1:10" x14ac:dyDescent="0.45">
      <c r="A27" s="1">
        <v>168</v>
      </c>
      <c r="B27" s="1" t="s">
        <v>294</v>
      </c>
      <c r="C27" s="1" t="s">
        <v>310</v>
      </c>
      <c r="D27" s="1" t="s">
        <v>29</v>
      </c>
      <c r="E27" s="1" t="s">
        <v>91</v>
      </c>
      <c r="F27" s="1" t="s">
        <v>100</v>
      </c>
      <c r="G27" s="2">
        <v>6.9444444444444397E-3</v>
      </c>
      <c r="H27" s="3">
        <v>0.10096064814814815</v>
      </c>
      <c r="I27" s="3">
        <f t="shared" si="0"/>
        <v>9.4016203703703713E-2</v>
      </c>
      <c r="J27" s="1">
        <f>RANK(I27,$I$2:$I$34,1)</f>
        <v>26</v>
      </c>
    </row>
    <row r="28" spans="1:10" x14ac:dyDescent="0.45">
      <c r="A28" s="1">
        <v>170</v>
      </c>
      <c r="B28" s="1" t="s">
        <v>271</v>
      </c>
      <c r="C28" s="1" t="s">
        <v>116</v>
      </c>
      <c r="D28" s="1" t="s">
        <v>26</v>
      </c>
      <c r="E28" s="1" t="s">
        <v>91</v>
      </c>
      <c r="F28" s="1" t="s">
        <v>100</v>
      </c>
      <c r="G28" s="2">
        <v>6.9444444444444397E-3</v>
      </c>
      <c r="H28" s="3">
        <v>0.10402777777777777</v>
      </c>
      <c r="I28" s="3">
        <f t="shared" si="0"/>
        <v>9.7083333333333341E-2</v>
      </c>
      <c r="J28" s="1">
        <f>RANK(I28,$I$2:$I$34,1)</f>
        <v>27</v>
      </c>
    </row>
    <row r="29" spans="1:10" x14ac:dyDescent="0.45">
      <c r="A29" s="1">
        <v>160</v>
      </c>
      <c r="B29" s="1" t="s">
        <v>103</v>
      </c>
      <c r="C29" s="1" t="s">
        <v>115</v>
      </c>
      <c r="D29" s="1" t="s">
        <v>27</v>
      </c>
      <c r="E29" s="1" t="s">
        <v>91</v>
      </c>
      <c r="F29" s="1" t="s">
        <v>100</v>
      </c>
      <c r="G29" s="2">
        <v>6.9444444444444397E-3</v>
      </c>
      <c r="H29" s="3">
        <v>0.10550925925925926</v>
      </c>
      <c r="I29" s="3">
        <f t="shared" si="0"/>
        <v>9.8564814814814827E-2</v>
      </c>
      <c r="J29" s="1">
        <f>RANK(I29,$I$2:$I$34,1)</f>
        <v>28</v>
      </c>
    </row>
    <row r="30" spans="1:10" x14ac:dyDescent="0.45">
      <c r="A30" s="1">
        <v>175</v>
      </c>
      <c r="B30" s="1" t="s">
        <v>329</v>
      </c>
      <c r="C30" s="1" t="s">
        <v>323</v>
      </c>
      <c r="D30" s="1" t="s">
        <v>29</v>
      </c>
      <c r="E30" s="1" t="s">
        <v>91</v>
      </c>
      <c r="F30" s="1" t="s">
        <v>100</v>
      </c>
      <c r="G30" s="2">
        <v>6.9444444444444397E-3</v>
      </c>
      <c r="H30" s="3">
        <v>0.11547453703703703</v>
      </c>
      <c r="I30" s="3">
        <f t="shared" si="0"/>
        <v>0.10853009259259259</v>
      </c>
      <c r="J30" s="1">
        <f>RANK(I30,$I$2:$I$34,1)</f>
        <v>29</v>
      </c>
    </row>
    <row r="31" spans="1:10" x14ac:dyDescent="0.45">
      <c r="A31" s="1">
        <v>177</v>
      </c>
      <c r="B31" s="1" t="s">
        <v>141</v>
      </c>
      <c r="C31" s="1" t="s">
        <v>239</v>
      </c>
      <c r="D31" s="1" t="s">
        <v>339</v>
      </c>
      <c r="E31" s="1" t="s">
        <v>91</v>
      </c>
      <c r="F31" s="1" t="s">
        <v>100</v>
      </c>
      <c r="G31" s="2">
        <v>6.9444444444444397E-3</v>
      </c>
      <c r="H31" s="3">
        <v>0.11861111111111111</v>
      </c>
      <c r="I31" s="3">
        <f t="shared" si="0"/>
        <v>0.11166666666666668</v>
      </c>
      <c r="J31" s="1">
        <f>RANK(I31,$I$2:$I$34,1)</f>
        <v>30</v>
      </c>
    </row>
    <row r="32" spans="1:10" x14ac:dyDescent="0.45">
      <c r="A32" s="1">
        <v>161</v>
      </c>
      <c r="B32" s="1" t="s">
        <v>103</v>
      </c>
      <c r="C32" s="1" t="s">
        <v>89</v>
      </c>
      <c r="D32" s="1" t="s">
        <v>26</v>
      </c>
      <c r="E32" s="1" t="s">
        <v>91</v>
      </c>
      <c r="F32" s="1" t="s">
        <v>100</v>
      </c>
      <c r="G32" s="2">
        <v>6.9444444444444397E-3</v>
      </c>
      <c r="H32" s="3">
        <v>0.12055555555555557</v>
      </c>
      <c r="I32" s="3">
        <f t="shared" si="0"/>
        <v>0.11361111111111113</v>
      </c>
      <c r="J32" s="1">
        <f>RANK(I32,$I$2:$I$34,1)</f>
        <v>31</v>
      </c>
    </row>
    <row r="33" spans="1:10" x14ac:dyDescent="0.45">
      <c r="A33" s="1">
        <v>181</v>
      </c>
      <c r="B33" s="1" t="s">
        <v>23</v>
      </c>
      <c r="C33" s="1" t="s">
        <v>116</v>
      </c>
      <c r="D33" s="1" t="s">
        <v>28</v>
      </c>
      <c r="E33" s="1" t="s">
        <v>91</v>
      </c>
      <c r="F33" s="1" t="s">
        <v>100</v>
      </c>
      <c r="G33" s="2">
        <v>6.9444444444444397E-3</v>
      </c>
      <c r="H33" s="3">
        <v>0.12126157407407408</v>
      </c>
      <c r="I33" s="3">
        <f t="shared" si="0"/>
        <v>0.11431712962962964</v>
      </c>
      <c r="J33" s="1">
        <f>RANK(I33,$I$2:$I$34,1)</f>
        <v>32</v>
      </c>
    </row>
    <row r="34" spans="1:10" x14ac:dyDescent="0.45">
      <c r="A34" s="1">
        <v>153</v>
      </c>
      <c r="B34" s="1" t="s">
        <v>154</v>
      </c>
      <c r="C34" s="1" t="s">
        <v>83</v>
      </c>
      <c r="D34" s="1" t="s">
        <v>29</v>
      </c>
      <c r="E34" s="1" t="s">
        <v>91</v>
      </c>
      <c r="F34" s="1" t="s">
        <v>100</v>
      </c>
      <c r="G34" s="2">
        <v>6.9444444444444397E-3</v>
      </c>
      <c r="H34" s="3">
        <v>0.12335648148148148</v>
      </c>
      <c r="I34" s="3">
        <f t="shared" si="0"/>
        <v>0.11641203703703705</v>
      </c>
      <c r="J34" s="1">
        <f>RANK(I34,$I$2:$I$34,1)</f>
        <v>33</v>
      </c>
    </row>
    <row r="35" spans="1:10" x14ac:dyDescent="0.45">
      <c r="A35" s="9" t="s">
        <v>137</v>
      </c>
      <c r="B35" s="9" t="s">
        <v>133</v>
      </c>
      <c r="C35" s="9" t="s">
        <v>95</v>
      </c>
      <c r="D35" s="9" t="s">
        <v>30</v>
      </c>
      <c r="E35" s="9" t="s">
        <v>252</v>
      </c>
      <c r="F35" s="9" t="s">
        <v>185</v>
      </c>
      <c r="G35" s="9" t="s">
        <v>31</v>
      </c>
      <c r="H35" s="9" t="s">
        <v>32</v>
      </c>
      <c r="I35" s="9" t="s">
        <v>33</v>
      </c>
      <c r="J35" s="9" t="s">
        <v>43</v>
      </c>
    </row>
    <row r="36" spans="1:10" x14ac:dyDescent="0.45">
      <c r="A36" s="1">
        <v>232</v>
      </c>
      <c r="B36" s="1" t="s">
        <v>13</v>
      </c>
      <c r="C36" s="1" t="s">
        <v>334</v>
      </c>
      <c r="D36" s="1" t="s">
        <v>27</v>
      </c>
      <c r="E36" s="1" t="s">
        <v>244</v>
      </c>
      <c r="F36" s="1" t="s">
        <v>100</v>
      </c>
      <c r="G36" s="2">
        <v>6.9444444444444397E-3</v>
      </c>
      <c r="H36" s="3">
        <v>5.9212962962962967E-2</v>
      </c>
      <c r="I36" s="3">
        <f>H36-G36</f>
        <v>5.2268518518518527E-2</v>
      </c>
      <c r="J36" s="1">
        <f>RANK(I36,$I$36:$I$78,1)</f>
        <v>1</v>
      </c>
    </row>
    <row r="37" spans="1:10" x14ac:dyDescent="0.45">
      <c r="A37" s="1">
        <v>203</v>
      </c>
      <c r="B37" s="1" t="s">
        <v>132</v>
      </c>
      <c r="C37" s="1" t="s">
        <v>246</v>
      </c>
      <c r="D37" s="1" t="s">
        <v>27</v>
      </c>
      <c r="E37" s="1" t="s">
        <v>244</v>
      </c>
      <c r="F37" s="1" t="s">
        <v>100</v>
      </c>
      <c r="G37" s="2">
        <v>6.9444444444444397E-3</v>
      </c>
      <c r="H37" s="3">
        <v>6.0960648148148146E-2</v>
      </c>
      <c r="I37" s="3">
        <f>H37-G37</f>
        <v>5.4016203703703705E-2</v>
      </c>
      <c r="J37" s="1">
        <f>RANK(I37,$I$36:$I$78,1)</f>
        <v>2</v>
      </c>
    </row>
    <row r="38" spans="1:10" x14ac:dyDescent="0.45">
      <c r="A38" s="1">
        <v>205</v>
      </c>
      <c r="B38" s="1" t="s">
        <v>128</v>
      </c>
      <c r="C38" s="1" t="s">
        <v>230</v>
      </c>
      <c r="D38" s="1" t="s">
        <v>26</v>
      </c>
      <c r="E38" s="1" t="s">
        <v>244</v>
      </c>
      <c r="F38" s="1" t="s">
        <v>100</v>
      </c>
      <c r="G38" s="2">
        <v>6.9444444444444397E-3</v>
      </c>
      <c r="H38" s="3">
        <v>6.1701388888888896E-2</v>
      </c>
      <c r="I38" s="3">
        <f>H38-G38</f>
        <v>5.4756944444444455E-2</v>
      </c>
      <c r="J38" s="1">
        <f>RANK(I38,$I$36:$I$78,1)</f>
        <v>3</v>
      </c>
    </row>
    <row r="39" spans="1:10" x14ac:dyDescent="0.45">
      <c r="A39" s="1">
        <v>210</v>
      </c>
      <c r="B39" s="1" t="s">
        <v>258</v>
      </c>
      <c r="C39" s="1" t="s">
        <v>15</v>
      </c>
      <c r="D39" s="1" t="s">
        <v>27</v>
      </c>
      <c r="E39" s="1" t="s">
        <v>244</v>
      </c>
      <c r="F39" s="1" t="s">
        <v>100</v>
      </c>
      <c r="G39" s="2">
        <v>6.9444444444444397E-3</v>
      </c>
      <c r="H39" s="3">
        <v>6.7349537037037041E-2</v>
      </c>
      <c r="I39" s="3">
        <f>H39-G39</f>
        <v>6.04050925925926E-2</v>
      </c>
      <c r="J39" s="1">
        <f>RANK(I39,$I$36:$I$78,1)</f>
        <v>4</v>
      </c>
    </row>
    <row r="40" spans="1:10" x14ac:dyDescent="0.45">
      <c r="A40" s="1">
        <v>217</v>
      </c>
      <c r="B40" s="1" t="s">
        <v>208</v>
      </c>
      <c r="C40" s="1" t="s">
        <v>104</v>
      </c>
      <c r="D40" s="1" t="s">
        <v>27</v>
      </c>
      <c r="E40" s="1" t="s">
        <v>244</v>
      </c>
      <c r="F40" s="1" t="s">
        <v>100</v>
      </c>
      <c r="G40" s="2">
        <v>6.9444444444444397E-3</v>
      </c>
      <c r="H40" s="3">
        <v>6.7384259259259269E-2</v>
      </c>
      <c r="I40" s="3">
        <f>H40-G40</f>
        <v>6.0439814814814828E-2</v>
      </c>
      <c r="J40" s="1">
        <f>RANK(I40,$I$36:$I$78,1)</f>
        <v>5</v>
      </c>
    </row>
    <row r="41" spans="1:10" x14ac:dyDescent="0.45">
      <c r="A41" s="1">
        <v>221</v>
      </c>
      <c r="B41" s="1" t="s">
        <v>182</v>
      </c>
      <c r="C41" s="1" t="s">
        <v>226</v>
      </c>
      <c r="D41" s="1" t="s">
        <v>28</v>
      </c>
      <c r="E41" s="1" t="s">
        <v>244</v>
      </c>
      <c r="F41" s="1" t="s">
        <v>100</v>
      </c>
      <c r="G41" s="2">
        <v>6.9444444444444397E-3</v>
      </c>
      <c r="H41" s="3">
        <v>6.7523148148148152E-2</v>
      </c>
      <c r="I41" s="3">
        <f>H41-G41</f>
        <v>6.0578703703703711E-2</v>
      </c>
      <c r="J41" s="1">
        <f>RANK(I41,$I$36:$I$78,1)</f>
        <v>6</v>
      </c>
    </row>
    <row r="42" spans="1:10" x14ac:dyDescent="0.45">
      <c r="A42" s="1">
        <v>216</v>
      </c>
      <c r="B42" s="1" t="s">
        <v>208</v>
      </c>
      <c r="C42" s="1" t="s">
        <v>162</v>
      </c>
      <c r="D42" s="1" t="s">
        <v>27</v>
      </c>
      <c r="E42" s="1" t="s">
        <v>244</v>
      </c>
      <c r="F42" s="1" t="s">
        <v>100</v>
      </c>
      <c r="G42" s="2">
        <v>6.9444444444444397E-3</v>
      </c>
      <c r="H42" s="3">
        <v>6.7627314814814821E-2</v>
      </c>
      <c r="I42" s="3">
        <f>H42-G42</f>
        <v>6.068287037037038E-2</v>
      </c>
      <c r="J42" s="1">
        <f>RANK(I42,$I$36:$I$78,1)</f>
        <v>7</v>
      </c>
    </row>
    <row r="43" spans="1:10" x14ac:dyDescent="0.45">
      <c r="A43" s="1">
        <v>214</v>
      </c>
      <c r="B43" s="1" t="s">
        <v>336</v>
      </c>
      <c r="C43" s="1" t="s">
        <v>259</v>
      </c>
      <c r="D43" s="1" t="s">
        <v>27</v>
      </c>
      <c r="E43" s="1" t="s">
        <v>244</v>
      </c>
      <c r="F43" s="1" t="s">
        <v>100</v>
      </c>
      <c r="G43" s="2">
        <v>6.9444444444444397E-3</v>
      </c>
      <c r="H43" s="3">
        <v>6.7662037037037034E-2</v>
      </c>
      <c r="I43" s="3">
        <f>H43-G43</f>
        <v>6.0717592592592594E-2</v>
      </c>
      <c r="J43" s="1">
        <f>RANK(I43,$I$36:$I$78,1)</f>
        <v>8</v>
      </c>
    </row>
    <row r="44" spans="1:10" x14ac:dyDescent="0.45">
      <c r="A44" s="1">
        <v>186</v>
      </c>
      <c r="B44" s="1" t="s">
        <v>293</v>
      </c>
      <c r="C44" s="1" t="s">
        <v>253</v>
      </c>
      <c r="D44" s="1" t="s">
        <v>27</v>
      </c>
      <c r="E44" s="1" t="s">
        <v>244</v>
      </c>
      <c r="F44" s="1" t="s">
        <v>100</v>
      </c>
      <c r="G44" s="2">
        <v>6.9444444444444397E-3</v>
      </c>
      <c r="H44" s="3">
        <v>6.8275462962962954E-2</v>
      </c>
      <c r="I44" s="3">
        <f>H44-G44</f>
        <v>6.1331018518518514E-2</v>
      </c>
      <c r="J44" s="1">
        <f>RANK(I44,$I$36:$I$78,1)</f>
        <v>9</v>
      </c>
    </row>
    <row r="45" spans="1:10" x14ac:dyDescent="0.45">
      <c r="A45" s="1">
        <v>229</v>
      </c>
      <c r="B45" s="1" t="s">
        <v>280</v>
      </c>
      <c r="C45" s="1" t="s">
        <v>313</v>
      </c>
      <c r="D45" s="1" t="s">
        <v>27</v>
      </c>
      <c r="E45" s="1" t="s">
        <v>244</v>
      </c>
      <c r="F45" s="1" t="s">
        <v>100</v>
      </c>
      <c r="G45" s="2">
        <v>6.9444444444444397E-3</v>
      </c>
      <c r="H45" s="3">
        <v>7.0578703703703713E-2</v>
      </c>
      <c r="I45" s="3">
        <f>H45-G45</f>
        <v>6.3634259259259279E-2</v>
      </c>
      <c r="J45" s="1">
        <f>RANK(I45,$I$36:$I$78,1)</f>
        <v>10</v>
      </c>
    </row>
    <row r="46" spans="1:10" x14ac:dyDescent="0.45">
      <c r="A46" s="1">
        <v>215</v>
      </c>
      <c r="B46" s="1" t="s">
        <v>125</v>
      </c>
      <c r="C46" s="1" t="s">
        <v>183</v>
      </c>
      <c r="D46" s="1" t="s">
        <v>28</v>
      </c>
      <c r="E46" s="1" t="s">
        <v>244</v>
      </c>
      <c r="F46" s="1" t="s">
        <v>100</v>
      </c>
      <c r="G46" s="2">
        <v>6.9444444444444397E-3</v>
      </c>
      <c r="H46" s="3">
        <v>7.1875000000000008E-2</v>
      </c>
      <c r="I46" s="3">
        <f>H46-G46</f>
        <v>6.4930555555555575E-2</v>
      </c>
      <c r="J46" s="1">
        <f>RANK(I46,$I$36:$I$78,1)</f>
        <v>11</v>
      </c>
    </row>
    <row r="47" spans="1:10" x14ac:dyDescent="0.45">
      <c r="A47" s="1">
        <v>200</v>
      </c>
      <c r="B47" s="1" t="s">
        <v>85</v>
      </c>
      <c r="C47" s="1" t="s">
        <v>222</v>
      </c>
      <c r="D47" s="1" t="s">
        <v>29</v>
      </c>
      <c r="E47" s="1" t="s">
        <v>244</v>
      </c>
      <c r="F47" s="1" t="s">
        <v>100</v>
      </c>
      <c r="G47" s="2">
        <v>6.9444444444444397E-3</v>
      </c>
      <c r="H47" s="3">
        <v>7.2048611111111105E-2</v>
      </c>
      <c r="I47" s="3">
        <f>H47-G47</f>
        <v>6.5104166666666671E-2</v>
      </c>
      <c r="J47" s="1">
        <f>RANK(I47,$I$36:$I$78,1)</f>
        <v>12</v>
      </c>
    </row>
    <row r="48" spans="1:10" x14ac:dyDescent="0.45">
      <c r="A48" s="1">
        <v>11</v>
      </c>
      <c r="B48" s="1" t="s">
        <v>217</v>
      </c>
      <c r="C48" s="1" t="s">
        <v>218</v>
      </c>
      <c r="D48" s="1" t="s">
        <v>29</v>
      </c>
      <c r="E48" s="1" t="s">
        <v>244</v>
      </c>
      <c r="F48" s="1" t="s">
        <v>100</v>
      </c>
      <c r="G48" s="2">
        <v>6.9444444444444397E-3</v>
      </c>
      <c r="H48" s="3">
        <v>7.2638888888888892E-2</v>
      </c>
      <c r="I48" s="3">
        <f>H48-G48</f>
        <v>6.5694444444444458E-2</v>
      </c>
      <c r="J48" s="1">
        <f>RANK(I48,$I$36:$I$78,1)</f>
        <v>13</v>
      </c>
    </row>
    <row r="49" spans="1:10" x14ac:dyDescent="0.45">
      <c r="A49" s="1">
        <v>222</v>
      </c>
      <c r="B49" s="1" t="s">
        <v>182</v>
      </c>
      <c r="C49" s="1" t="s">
        <v>155</v>
      </c>
      <c r="D49" s="1" t="s">
        <v>26</v>
      </c>
      <c r="E49" s="1" t="s">
        <v>244</v>
      </c>
      <c r="F49" s="1" t="s">
        <v>100</v>
      </c>
      <c r="G49" s="2">
        <v>6.9444444444444397E-3</v>
      </c>
      <c r="H49" s="3">
        <v>7.3923611111111107E-2</v>
      </c>
      <c r="I49" s="3">
        <f>H49-G49</f>
        <v>6.6979166666666673E-2</v>
      </c>
      <c r="J49" s="1">
        <f>RANK(I49,$I$36:$I$78,1)</f>
        <v>14</v>
      </c>
    </row>
    <row r="50" spans="1:10" x14ac:dyDescent="0.45">
      <c r="A50" s="1">
        <v>187</v>
      </c>
      <c r="B50" s="1" t="s">
        <v>293</v>
      </c>
      <c r="C50" s="1" t="s">
        <v>12</v>
      </c>
      <c r="D50" s="1" t="s">
        <v>27</v>
      </c>
      <c r="E50" s="1" t="s">
        <v>244</v>
      </c>
      <c r="F50" s="1" t="s">
        <v>100</v>
      </c>
      <c r="G50" s="2">
        <v>6.9444444444444397E-3</v>
      </c>
      <c r="H50" s="3">
        <v>7.4930555555555556E-2</v>
      </c>
      <c r="I50" s="3">
        <f>H50-G50</f>
        <v>6.7986111111111122E-2</v>
      </c>
      <c r="J50" s="1">
        <f>RANK(I50,$I$36:$I$78,1)</f>
        <v>15</v>
      </c>
    </row>
    <row r="51" spans="1:10" x14ac:dyDescent="0.45">
      <c r="A51" s="1">
        <v>208</v>
      </c>
      <c r="B51" s="1" t="s">
        <v>0</v>
      </c>
      <c r="C51" s="1" t="s">
        <v>140</v>
      </c>
      <c r="D51" s="1" t="s">
        <v>29</v>
      </c>
      <c r="E51" s="1" t="s">
        <v>244</v>
      </c>
      <c r="F51" s="1" t="s">
        <v>100</v>
      </c>
      <c r="G51" s="2">
        <v>6.9444444444444397E-3</v>
      </c>
      <c r="H51" s="3">
        <v>7.6655092592592594E-2</v>
      </c>
      <c r="I51" s="3">
        <f>H51-G51</f>
        <v>6.971064814814816E-2</v>
      </c>
      <c r="J51" s="1">
        <f>RANK(I51,$I$36:$I$78,1)</f>
        <v>16</v>
      </c>
    </row>
    <row r="52" spans="1:10" x14ac:dyDescent="0.45">
      <c r="A52" s="1">
        <v>189</v>
      </c>
      <c r="B52" s="1" t="s">
        <v>292</v>
      </c>
      <c r="C52" s="1" t="s">
        <v>303</v>
      </c>
      <c r="D52" s="1" t="s">
        <v>28</v>
      </c>
      <c r="E52" s="1" t="s">
        <v>244</v>
      </c>
      <c r="F52" s="1" t="s">
        <v>100</v>
      </c>
      <c r="G52" s="2">
        <v>6.9444444444444397E-3</v>
      </c>
      <c r="H52" s="3">
        <v>7.7476851851851852E-2</v>
      </c>
      <c r="I52" s="3">
        <f>H52-G52</f>
        <v>7.0532407407407419E-2</v>
      </c>
      <c r="J52" s="1">
        <f>RANK(I52,$I$36:$I$78,1)</f>
        <v>17</v>
      </c>
    </row>
    <row r="53" spans="1:10" x14ac:dyDescent="0.45">
      <c r="A53" s="1">
        <v>193</v>
      </c>
      <c r="B53" s="1" t="s">
        <v>247</v>
      </c>
      <c r="C53" s="1" t="s">
        <v>224</v>
      </c>
      <c r="D53" s="1" t="s">
        <v>27</v>
      </c>
      <c r="E53" s="1" t="s">
        <v>244</v>
      </c>
      <c r="F53" s="1" t="s">
        <v>100</v>
      </c>
      <c r="G53" s="2">
        <v>6.9444444444444397E-3</v>
      </c>
      <c r="H53" s="3">
        <v>7.7476851851851852E-2</v>
      </c>
      <c r="I53" s="3">
        <f>H53-G53</f>
        <v>7.0532407407407419E-2</v>
      </c>
      <c r="J53" s="1">
        <f>RANK(I53,$I$36:$I$78,1)</f>
        <v>17</v>
      </c>
    </row>
    <row r="54" spans="1:10" x14ac:dyDescent="0.45">
      <c r="A54" s="1">
        <v>224</v>
      </c>
      <c r="B54" s="1" t="s">
        <v>108</v>
      </c>
      <c r="C54" s="1" t="s">
        <v>327</v>
      </c>
      <c r="D54" s="1" t="s">
        <v>27</v>
      </c>
      <c r="E54" s="1" t="s">
        <v>244</v>
      </c>
      <c r="F54" s="1" t="s">
        <v>100</v>
      </c>
      <c r="G54" s="2">
        <v>6.9444444444444441E-3</v>
      </c>
      <c r="H54" s="3">
        <v>7.7812499999999993E-2</v>
      </c>
      <c r="I54" s="3">
        <f>H54-G54</f>
        <v>7.0868055555555545E-2</v>
      </c>
      <c r="J54" s="1">
        <f>RANK(I54,$I$36:$I$78,1)</f>
        <v>19</v>
      </c>
    </row>
    <row r="55" spans="1:10" x14ac:dyDescent="0.45">
      <c r="A55" s="1">
        <v>188</v>
      </c>
      <c r="B55" s="1" t="s">
        <v>160</v>
      </c>
      <c r="C55" s="1" t="s">
        <v>179</v>
      </c>
      <c r="D55" s="1" t="s">
        <v>28</v>
      </c>
      <c r="E55" s="1" t="s">
        <v>244</v>
      </c>
      <c r="F55" s="1" t="s">
        <v>100</v>
      </c>
      <c r="G55" s="2">
        <v>6.9444444444444397E-3</v>
      </c>
      <c r="H55" s="3">
        <v>7.9282407407407399E-2</v>
      </c>
      <c r="I55" s="3">
        <f>H55-G55</f>
        <v>7.2337962962962965E-2</v>
      </c>
      <c r="J55" s="1">
        <f>RANK(I55,$I$36:$I$78,1)</f>
        <v>20</v>
      </c>
    </row>
    <row r="56" spans="1:10" x14ac:dyDescent="0.45">
      <c r="A56" s="1">
        <v>219</v>
      </c>
      <c r="B56" s="1" t="s">
        <v>97</v>
      </c>
      <c r="C56" s="1" t="s">
        <v>99</v>
      </c>
      <c r="D56" s="1" t="s">
        <v>27</v>
      </c>
      <c r="E56" s="1" t="s">
        <v>244</v>
      </c>
      <c r="F56" s="1" t="s">
        <v>100</v>
      </c>
      <c r="G56" s="2">
        <v>6.9444444444444397E-3</v>
      </c>
      <c r="H56" s="3">
        <v>7.9363425925925921E-2</v>
      </c>
      <c r="I56" s="3">
        <f>H56-G56</f>
        <v>7.2418981481481487E-2</v>
      </c>
      <c r="J56" s="1">
        <f>RANK(I56,$I$36:$I$78,1)</f>
        <v>21</v>
      </c>
    </row>
    <row r="57" spans="1:10" x14ac:dyDescent="0.45">
      <c r="A57" s="1">
        <v>212</v>
      </c>
      <c r="B57" s="1" t="s">
        <v>328</v>
      </c>
      <c r="C57" s="1" t="s">
        <v>114</v>
      </c>
      <c r="D57" s="1" t="s">
        <v>27</v>
      </c>
      <c r="E57" s="1" t="s">
        <v>244</v>
      </c>
      <c r="F57" s="1" t="s">
        <v>100</v>
      </c>
      <c r="G57" s="2">
        <v>6.9444444444444397E-3</v>
      </c>
      <c r="H57" s="3">
        <v>8.0393518518518517E-2</v>
      </c>
      <c r="I57" s="3">
        <f>H57-G57</f>
        <v>7.3449074074074083E-2</v>
      </c>
      <c r="J57" s="1">
        <f>RANK(I57,$I$36:$I$78,1)</f>
        <v>22</v>
      </c>
    </row>
    <row r="58" spans="1:10" x14ac:dyDescent="0.45">
      <c r="A58" s="1">
        <v>194</v>
      </c>
      <c r="B58" s="1" t="s">
        <v>127</v>
      </c>
      <c r="C58" s="1" t="s">
        <v>260</v>
      </c>
      <c r="D58" s="1" t="s">
        <v>27</v>
      </c>
      <c r="E58" s="1" t="s">
        <v>244</v>
      </c>
      <c r="F58" s="1" t="s">
        <v>100</v>
      </c>
      <c r="G58" s="2">
        <v>6.9444444444444397E-3</v>
      </c>
      <c r="H58" s="3">
        <v>8.1701388888888893E-2</v>
      </c>
      <c r="I58" s="3">
        <f>H58-G58</f>
        <v>7.4756944444444459E-2</v>
      </c>
      <c r="J58" s="1">
        <f>RANK(I58,$I$36:$I$78,1)</f>
        <v>23</v>
      </c>
    </row>
    <row r="59" spans="1:10" x14ac:dyDescent="0.45">
      <c r="A59" s="1">
        <v>195</v>
      </c>
      <c r="B59" s="1" t="s">
        <v>204</v>
      </c>
      <c r="C59" s="1" t="s">
        <v>300</v>
      </c>
      <c r="D59" s="1" t="s">
        <v>27</v>
      </c>
      <c r="E59" s="1" t="s">
        <v>244</v>
      </c>
      <c r="F59" s="1" t="s">
        <v>100</v>
      </c>
      <c r="G59" s="2">
        <v>6.9444444444444397E-3</v>
      </c>
      <c r="H59" s="3">
        <v>8.172453703703704E-2</v>
      </c>
      <c r="I59" s="3">
        <f>H59-G59</f>
        <v>7.4780092592592606E-2</v>
      </c>
      <c r="J59" s="1">
        <f>RANK(I59,$I$36:$I$78,1)</f>
        <v>24</v>
      </c>
    </row>
    <row r="60" spans="1:10" x14ac:dyDescent="0.45">
      <c r="A60" s="1">
        <v>202</v>
      </c>
      <c r="B60" s="1" t="s">
        <v>156</v>
      </c>
      <c r="C60" s="1" t="s">
        <v>142</v>
      </c>
      <c r="D60" s="1" t="s">
        <v>28</v>
      </c>
      <c r="E60" s="1" t="s">
        <v>244</v>
      </c>
      <c r="F60" s="1" t="s">
        <v>100</v>
      </c>
      <c r="G60" s="2">
        <v>6.9444444444444397E-3</v>
      </c>
      <c r="H60" s="3">
        <v>8.2083333333333341E-2</v>
      </c>
      <c r="I60" s="3">
        <f>H60-G60</f>
        <v>7.5138888888888908E-2</v>
      </c>
      <c r="J60" s="1">
        <f>RANK(I60,$I$36:$I$78,1)</f>
        <v>25</v>
      </c>
    </row>
    <row r="61" spans="1:10" x14ac:dyDescent="0.45">
      <c r="A61" s="1">
        <v>199</v>
      </c>
      <c r="B61" s="1" t="s">
        <v>18</v>
      </c>
      <c r="C61" s="1" t="s">
        <v>237</v>
      </c>
      <c r="D61" s="1" t="s">
        <v>339</v>
      </c>
      <c r="E61" s="1" t="s">
        <v>244</v>
      </c>
      <c r="F61" s="1" t="s">
        <v>100</v>
      </c>
      <c r="G61" s="2">
        <v>6.9444444444444397E-3</v>
      </c>
      <c r="H61" s="3">
        <v>8.2280092592592599E-2</v>
      </c>
      <c r="I61" s="3">
        <f>H61-G61</f>
        <v>7.5335648148148165E-2</v>
      </c>
      <c r="J61" s="1">
        <f>RANK(I61,$I$36:$I$78,1)</f>
        <v>26</v>
      </c>
    </row>
    <row r="62" spans="1:10" x14ac:dyDescent="0.45">
      <c r="A62" s="1">
        <v>226</v>
      </c>
      <c r="B62" s="1" t="s">
        <v>6</v>
      </c>
      <c r="C62" s="1" t="s">
        <v>10</v>
      </c>
      <c r="D62" s="1" t="s">
        <v>28</v>
      </c>
      <c r="E62" s="1" t="s">
        <v>244</v>
      </c>
      <c r="F62" s="1" t="s">
        <v>100</v>
      </c>
      <c r="G62" s="2">
        <v>6.9444444444444397E-3</v>
      </c>
      <c r="H62" s="3">
        <v>8.2523148148148151E-2</v>
      </c>
      <c r="I62" s="3">
        <f>H62-G62</f>
        <v>7.5578703703703717E-2</v>
      </c>
      <c r="J62" s="1">
        <f>RANK(I62,$I$36:$I$78,1)</f>
        <v>27</v>
      </c>
    </row>
    <row r="63" spans="1:10" x14ac:dyDescent="0.45">
      <c r="A63" s="1">
        <v>209</v>
      </c>
      <c r="B63" s="1" t="s">
        <v>248</v>
      </c>
      <c r="C63" s="1" t="s">
        <v>198</v>
      </c>
      <c r="D63" s="1" t="s">
        <v>29</v>
      </c>
      <c r="E63" s="1" t="s">
        <v>244</v>
      </c>
      <c r="F63" s="1" t="s">
        <v>100</v>
      </c>
      <c r="G63" s="2">
        <v>6.9444444444444397E-3</v>
      </c>
      <c r="H63" s="3">
        <v>8.2928240740740733E-2</v>
      </c>
      <c r="I63" s="3">
        <f>H63-G63</f>
        <v>7.5983796296296299E-2</v>
      </c>
      <c r="J63" s="1">
        <f>RANK(I63,$I$36:$I$78,1)</f>
        <v>28</v>
      </c>
    </row>
    <row r="64" spans="1:10" x14ac:dyDescent="0.45">
      <c r="A64" s="1">
        <v>206</v>
      </c>
      <c r="B64" s="1" t="s">
        <v>128</v>
      </c>
      <c r="C64" s="1" t="s">
        <v>251</v>
      </c>
      <c r="D64" s="1" t="s">
        <v>27</v>
      </c>
      <c r="E64" s="1" t="s">
        <v>244</v>
      </c>
      <c r="F64" s="1" t="s">
        <v>100</v>
      </c>
      <c r="G64" s="2">
        <v>6.9444444444444397E-3</v>
      </c>
      <c r="H64" s="3">
        <v>8.4178240740740748E-2</v>
      </c>
      <c r="I64" s="3">
        <f>H64-G64</f>
        <v>7.7233796296296314E-2</v>
      </c>
      <c r="J64" s="1">
        <f>RANK(I64,$I$36:$I$78,1)</f>
        <v>29</v>
      </c>
    </row>
    <row r="65" spans="1:10" x14ac:dyDescent="0.45">
      <c r="A65" s="1">
        <v>201</v>
      </c>
      <c r="B65" s="1" t="s">
        <v>174</v>
      </c>
      <c r="C65" s="1" t="s">
        <v>231</v>
      </c>
      <c r="D65" s="1" t="s">
        <v>29</v>
      </c>
      <c r="E65" s="1" t="s">
        <v>244</v>
      </c>
      <c r="F65" s="1" t="s">
        <v>100</v>
      </c>
      <c r="G65" s="2">
        <v>6.9444444444444397E-3</v>
      </c>
      <c r="H65" s="3">
        <v>8.4537037037037036E-2</v>
      </c>
      <c r="I65" s="3">
        <f>H65-G65</f>
        <v>7.7592592592592602E-2</v>
      </c>
      <c r="J65" s="1">
        <f>RANK(I65,$I$36:$I$78,1)</f>
        <v>30</v>
      </c>
    </row>
    <row r="66" spans="1:10" x14ac:dyDescent="0.45">
      <c r="A66" s="1">
        <v>190</v>
      </c>
      <c r="B66" s="1" t="s">
        <v>284</v>
      </c>
      <c r="C66" s="1" t="s">
        <v>144</v>
      </c>
      <c r="D66" s="1" t="s">
        <v>27</v>
      </c>
      <c r="E66" s="1" t="s">
        <v>244</v>
      </c>
      <c r="F66" s="1" t="s">
        <v>100</v>
      </c>
      <c r="G66" s="2">
        <v>6.9444444444444397E-3</v>
      </c>
      <c r="H66" s="3">
        <v>8.6053240740740736E-2</v>
      </c>
      <c r="I66" s="3">
        <f>H66-G66</f>
        <v>7.9108796296296302E-2</v>
      </c>
      <c r="J66" s="1">
        <f>RANK(I66,$I$36:$I$78,1)</f>
        <v>31</v>
      </c>
    </row>
    <row r="67" spans="1:10" x14ac:dyDescent="0.45">
      <c r="A67" s="1">
        <v>233</v>
      </c>
      <c r="B67" s="1" t="s">
        <v>245</v>
      </c>
      <c r="C67" s="1" t="s">
        <v>235</v>
      </c>
      <c r="D67" s="1" t="s">
        <v>27</v>
      </c>
      <c r="E67" s="1" t="s">
        <v>244</v>
      </c>
      <c r="F67" s="1" t="s">
        <v>100</v>
      </c>
      <c r="G67" s="2">
        <v>6.9444444444444397E-3</v>
      </c>
      <c r="H67" s="3">
        <v>8.6249999999999993E-2</v>
      </c>
      <c r="I67" s="3">
        <f>H67-G67</f>
        <v>7.930555555555556E-2</v>
      </c>
      <c r="J67" s="1">
        <f>RANK(I67,$I$36:$I$78,1)</f>
        <v>32</v>
      </c>
    </row>
    <row r="68" spans="1:10" x14ac:dyDescent="0.45">
      <c r="A68" s="1">
        <v>218</v>
      </c>
      <c r="B68" s="1" t="s">
        <v>208</v>
      </c>
      <c r="C68" s="1" t="s">
        <v>320</v>
      </c>
      <c r="D68" s="1" t="s">
        <v>339</v>
      </c>
      <c r="E68" s="1" t="s">
        <v>244</v>
      </c>
      <c r="F68" s="1" t="s">
        <v>100</v>
      </c>
      <c r="G68" s="2">
        <v>6.9444444444444397E-3</v>
      </c>
      <c r="H68" s="3">
        <v>8.637731481481481E-2</v>
      </c>
      <c r="I68" s="3">
        <f>H68-G68</f>
        <v>7.9432870370370376E-2</v>
      </c>
      <c r="J68" s="1">
        <f>RANK(I68,$I$36:$I$78,1)</f>
        <v>33</v>
      </c>
    </row>
    <row r="69" spans="1:10" x14ac:dyDescent="0.45">
      <c r="A69" s="1">
        <v>220</v>
      </c>
      <c r="B69" s="1" t="s">
        <v>267</v>
      </c>
      <c r="C69" s="1" t="s">
        <v>297</v>
      </c>
      <c r="D69" s="1" t="s">
        <v>28</v>
      </c>
      <c r="E69" s="1" t="s">
        <v>244</v>
      </c>
      <c r="F69" s="1" t="s">
        <v>100</v>
      </c>
      <c r="G69" s="2">
        <v>6.9444444444444397E-3</v>
      </c>
      <c r="H69" s="3">
        <v>8.6597222222222214E-2</v>
      </c>
      <c r="I69" s="3">
        <f>H69-G69</f>
        <v>7.9652777777777781E-2</v>
      </c>
      <c r="J69" s="1">
        <f>RANK(I69,$I$36:$I$78,1)</f>
        <v>34</v>
      </c>
    </row>
    <row r="70" spans="1:10" x14ac:dyDescent="0.45">
      <c r="A70" s="1">
        <v>192</v>
      </c>
      <c r="B70" s="1" t="s">
        <v>254</v>
      </c>
      <c r="C70" s="1" t="s">
        <v>283</v>
      </c>
      <c r="D70" s="1" t="s">
        <v>27</v>
      </c>
      <c r="E70" s="1" t="s">
        <v>244</v>
      </c>
      <c r="F70" s="1" t="s">
        <v>100</v>
      </c>
      <c r="G70" s="2">
        <v>6.9444444444444397E-3</v>
      </c>
      <c r="H70" s="3">
        <v>8.8240740740740745E-2</v>
      </c>
      <c r="I70" s="3">
        <f>H70-G70</f>
        <v>8.1296296296296311E-2</v>
      </c>
      <c r="J70" s="1">
        <f>RANK(I70,$I$36:$I$78,1)</f>
        <v>35</v>
      </c>
    </row>
    <row r="71" spans="1:10" x14ac:dyDescent="0.45">
      <c r="A71" s="1">
        <v>196</v>
      </c>
      <c r="B71" s="1" t="s">
        <v>204</v>
      </c>
      <c r="C71" s="1" t="s">
        <v>316</v>
      </c>
      <c r="D71" s="1" t="s">
        <v>29</v>
      </c>
      <c r="E71" s="1" t="s">
        <v>244</v>
      </c>
      <c r="F71" s="1" t="s">
        <v>100</v>
      </c>
      <c r="G71" s="2">
        <v>6.9444444444444397E-3</v>
      </c>
      <c r="H71" s="3">
        <v>8.9687499999999989E-2</v>
      </c>
      <c r="I71" s="3">
        <f>H71-G71</f>
        <v>8.2743055555555556E-2</v>
      </c>
      <c r="J71" s="1">
        <f>RANK(I71,$I$36:$I$78,1)</f>
        <v>36</v>
      </c>
    </row>
    <row r="72" spans="1:10" x14ac:dyDescent="0.45">
      <c r="A72" s="1">
        <v>207</v>
      </c>
      <c r="B72" s="1" t="s">
        <v>151</v>
      </c>
      <c r="C72" s="1" t="s">
        <v>188</v>
      </c>
      <c r="D72" s="1" t="s">
        <v>27</v>
      </c>
      <c r="E72" s="1" t="s">
        <v>244</v>
      </c>
      <c r="F72" s="1" t="s">
        <v>100</v>
      </c>
      <c r="G72" s="2">
        <v>6.9444444444444397E-3</v>
      </c>
      <c r="H72" s="3">
        <v>9.0277777777777776E-2</v>
      </c>
      <c r="I72" s="3">
        <f>H72-G72</f>
        <v>8.3333333333333343E-2</v>
      </c>
      <c r="J72" s="1">
        <f>RANK(I72,$I$36:$I$78,1)</f>
        <v>37</v>
      </c>
    </row>
    <row r="73" spans="1:10" x14ac:dyDescent="0.45">
      <c r="A73" s="1">
        <v>228</v>
      </c>
      <c r="B73" s="1" t="s">
        <v>21</v>
      </c>
      <c r="C73" s="1" t="s">
        <v>330</v>
      </c>
      <c r="D73" s="1" t="s">
        <v>27</v>
      </c>
      <c r="E73" s="1" t="s">
        <v>244</v>
      </c>
      <c r="F73" s="1" t="s">
        <v>100</v>
      </c>
      <c r="G73" s="2">
        <v>6.9444444444444397E-3</v>
      </c>
      <c r="H73" s="3">
        <v>9.0289351851851843E-2</v>
      </c>
      <c r="I73" s="3">
        <f>H73-G73</f>
        <v>8.3344907407407409E-2</v>
      </c>
      <c r="J73" s="1">
        <f>RANK(I73,$I$36:$I$78,1)</f>
        <v>38</v>
      </c>
    </row>
    <row r="74" spans="1:10" x14ac:dyDescent="0.45">
      <c r="A74" s="1">
        <v>227</v>
      </c>
      <c r="B74" s="1" t="s">
        <v>21</v>
      </c>
      <c r="C74" s="1" t="s">
        <v>152</v>
      </c>
      <c r="D74" s="1" t="s">
        <v>27</v>
      </c>
      <c r="E74" s="1" t="s">
        <v>244</v>
      </c>
      <c r="F74" s="1" t="s">
        <v>100</v>
      </c>
      <c r="G74" s="2">
        <v>6.9444444444444397E-3</v>
      </c>
      <c r="H74" s="3">
        <v>9.5358796296296289E-2</v>
      </c>
      <c r="I74" s="3">
        <f>H74-G74</f>
        <v>8.8414351851851855E-2</v>
      </c>
      <c r="J74" s="1">
        <f>RANK(I74,$I$36:$I$78,1)</f>
        <v>39</v>
      </c>
    </row>
    <row r="75" spans="1:10" x14ac:dyDescent="0.45">
      <c r="A75" s="1">
        <v>230</v>
      </c>
      <c r="B75" s="1" t="s">
        <v>280</v>
      </c>
      <c r="C75" s="1" t="s">
        <v>117</v>
      </c>
      <c r="D75" s="1" t="s">
        <v>26</v>
      </c>
      <c r="E75" s="1" t="s">
        <v>244</v>
      </c>
      <c r="F75" s="1" t="s">
        <v>100</v>
      </c>
      <c r="G75" s="2">
        <v>6.9444444444444397E-3</v>
      </c>
      <c r="H75" s="3">
        <v>9.7418981481481481E-2</v>
      </c>
      <c r="I75" s="3">
        <f>H75-G75</f>
        <v>9.0474537037037048E-2</v>
      </c>
      <c r="J75" s="1">
        <f>RANK(I75,$I$36:$I$78,1)</f>
        <v>40</v>
      </c>
    </row>
    <row r="76" spans="1:10" x14ac:dyDescent="0.45">
      <c r="A76" s="1">
        <v>204</v>
      </c>
      <c r="B76" s="1" t="s">
        <v>148</v>
      </c>
      <c r="C76" s="1" t="s">
        <v>311</v>
      </c>
      <c r="D76" s="1" t="s">
        <v>26</v>
      </c>
      <c r="E76" s="1" t="s">
        <v>244</v>
      </c>
      <c r="F76" s="1" t="s">
        <v>100</v>
      </c>
      <c r="G76" s="2">
        <v>6.9444444444444397E-3</v>
      </c>
      <c r="H76" s="3">
        <v>0.10546296296296297</v>
      </c>
      <c r="I76" s="3">
        <f>H76-G76</f>
        <v>9.8518518518518533E-2</v>
      </c>
      <c r="J76" s="1">
        <f>RANK(I76,$I$36:$I$78,1)</f>
        <v>41</v>
      </c>
    </row>
    <row r="77" spans="1:10" x14ac:dyDescent="0.45">
      <c r="A77" s="1">
        <v>198</v>
      </c>
      <c r="B77" s="1" t="s">
        <v>130</v>
      </c>
      <c r="C77" s="1" t="s">
        <v>201</v>
      </c>
      <c r="D77" s="1" t="s">
        <v>27</v>
      </c>
      <c r="E77" s="1" t="s">
        <v>244</v>
      </c>
      <c r="F77" s="1" t="s">
        <v>100</v>
      </c>
      <c r="G77" s="2">
        <v>6.9444444444444397E-3</v>
      </c>
      <c r="H77" s="3">
        <v>0.10877314814814815</v>
      </c>
      <c r="I77" s="3">
        <f>H77-G77</f>
        <v>0.10182870370370371</v>
      </c>
      <c r="J77" s="1">
        <f>RANK(I77,$I$36:$I$78,1)</f>
        <v>42</v>
      </c>
    </row>
    <row r="78" spans="1:10" x14ac:dyDescent="0.45">
      <c r="A78" s="5">
        <v>127</v>
      </c>
      <c r="B78" s="5" t="s">
        <v>150</v>
      </c>
      <c r="C78" s="5" t="s">
        <v>163</v>
      </c>
      <c r="D78" s="5" t="s">
        <v>340</v>
      </c>
      <c r="E78" s="5" t="s">
        <v>244</v>
      </c>
      <c r="F78" s="1" t="s">
        <v>100</v>
      </c>
      <c r="G78" s="6">
        <v>0</v>
      </c>
      <c r="H78" s="7">
        <v>0.12744212962962961</v>
      </c>
      <c r="I78" s="7">
        <f>H78-G78</f>
        <v>0.12744212962962961</v>
      </c>
      <c r="J78" s="1">
        <f>RANK(I78,$I$36:$I$78,1)</f>
        <v>43</v>
      </c>
    </row>
  </sheetData>
  <autoFilter ref="A1:J1" xr:uid="{00000000-0009-0000-0000-000001000000}"/>
  <sortState xmlns:xlrd2="http://schemas.microsoft.com/office/spreadsheetml/2017/richdata2" ref="A36:J78">
    <sortCondition ref="J36:J78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"/>
  <sheetViews>
    <sheetView topLeftCell="A19" workbookViewId="0">
      <selection activeCell="K1" sqref="K1"/>
    </sheetView>
  </sheetViews>
  <sheetFormatPr defaultColWidth="8.796875" defaultRowHeight="14.25" x14ac:dyDescent="0.45"/>
  <cols>
    <col min="2" max="2" width="9.73046875" customWidth="1"/>
    <col min="3" max="3" width="12.3984375" customWidth="1"/>
    <col min="10" max="10" width="10.3984375" customWidth="1"/>
  </cols>
  <sheetData>
    <row r="1" spans="1:10" x14ac:dyDescent="0.45">
      <c r="A1" s="9" t="s">
        <v>137</v>
      </c>
      <c r="B1" s="9" t="s">
        <v>133</v>
      </c>
      <c r="C1" s="9" t="s">
        <v>95</v>
      </c>
      <c r="D1" s="9" t="s">
        <v>30</v>
      </c>
      <c r="E1" s="9" t="s">
        <v>252</v>
      </c>
      <c r="F1" s="9" t="s">
        <v>185</v>
      </c>
      <c r="G1" s="9" t="s">
        <v>31</v>
      </c>
      <c r="H1" s="9" t="s">
        <v>32</v>
      </c>
      <c r="I1" s="9" t="s">
        <v>33</v>
      </c>
      <c r="J1" s="9" t="s">
        <v>43</v>
      </c>
    </row>
    <row r="2" spans="1:10" x14ac:dyDescent="0.45">
      <c r="A2" s="1">
        <v>246</v>
      </c>
      <c r="B2" s="1" t="s">
        <v>143</v>
      </c>
      <c r="C2" s="1" t="s">
        <v>44</v>
      </c>
      <c r="D2" s="1" t="s">
        <v>26</v>
      </c>
      <c r="E2" s="1" t="s">
        <v>91</v>
      </c>
      <c r="F2" s="1" t="s">
        <v>146</v>
      </c>
      <c r="G2" s="2">
        <v>1.38888888888889E-2</v>
      </c>
      <c r="H2" s="3">
        <v>4.2997685185185187E-2</v>
      </c>
      <c r="I2" s="3">
        <f t="shared" ref="I2:I35" si="0">H2-G2</f>
        <v>2.9108796296296285E-2</v>
      </c>
      <c r="J2" s="1">
        <f>RANK(I2,$I$2:$I$35,1)</f>
        <v>1</v>
      </c>
    </row>
    <row r="3" spans="1:10" x14ac:dyDescent="0.45">
      <c r="A3" s="1">
        <v>252</v>
      </c>
      <c r="B3" s="1" t="s">
        <v>65</v>
      </c>
      <c r="C3" s="1" t="s">
        <v>265</v>
      </c>
      <c r="D3" s="1" t="s">
        <v>25</v>
      </c>
      <c r="E3" s="1" t="s">
        <v>91</v>
      </c>
      <c r="F3" s="1" t="s">
        <v>146</v>
      </c>
      <c r="G3" s="2">
        <v>1.38888888888889E-2</v>
      </c>
      <c r="H3" s="3">
        <v>4.5081018518518513E-2</v>
      </c>
      <c r="I3" s="3">
        <f t="shared" si="0"/>
        <v>3.1192129629629611E-2</v>
      </c>
      <c r="J3" s="1">
        <f>RANK(I3,$I$2:$I$35,1)</f>
        <v>2</v>
      </c>
    </row>
    <row r="4" spans="1:10" x14ac:dyDescent="0.45">
      <c r="A4" s="1">
        <v>266</v>
      </c>
      <c r="B4" s="1" t="s">
        <v>134</v>
      </c>
      <c r="C4" s="1" t="s">
        <v>195</v>
      </c>
      <c r="D4" s="1" t="s">
        <v>26</v>
      </c>
      <c r="E4" s="1" t="s">
        <v>91</v>
      </c>
      <c r="F4" s="1" t="s">
        <v>146</v>
      </c>
      <c r="G4" s="2">
        <v>1.38888888888889E-2</v>
      </c>
      <c r="H4" s="3">
        <v>4.5555555555555551E-2</v>
      </c>
      <c r="I4" s="3">
        <f t="shared" si="0"/>
        <v>3.1666666666666649E-2</v>
      </c>
      <c r="J4" s="1">
        <f>RANK(I4,$I$2:$I$35,1)</f>
        <v>3</v>
      </c>
    </row>
    <row r="5" spans="1:10" x14ac:dyDescent="0.45">
      <c r="A5" s="1">
        <v>268</v>
      </c>
      <c r="B5" s="1" t="s">
        <v>325</v>
      </c>
      <c r="C5" s="1" t="s">
        <v>1</v>
      </c>
      <c r="D5" s="1" t="s">
        <v>27</v>
      </c>
      <c r="E5" s="1" t="s">
        <v>91</v>
      </c>
      <c r="F5" s="1" t="s">
        <v>146</v>
      </c>
      <c r="G5" s="2">
        <v>1.38888888888889E-2</v>
      </c>
      <c r="H5" s="3">
        <v>4.6851851851851846E-2</v>
      </c>
      <c r="I5" s="3">
        <f t="shared" si="0"/>
        <v>3.2962962962962944E-2</v>
      </c>
      <c r="J5" s="1">
        <f>RANK(I5,$I$2:$I$35,1)</f>
        <v>4</v>
      </c>
    </row>
    <row r="6" spans="1:10" x14ac:dyDescent="0.45">
      <c r="A6" s="1">
        <v>235</v>
      </c>
      <c r="B6" s="1" t="s">
        <v>45</v>
      </c>
      <c r="C6" s="1" t="s">
        <v>46</v>
      </c>
      <c r="D6" s="1" t="s">
        <v>28</v>
      </c>
      <c r="E6" s="1" t="s">
        <v>91</v>
      </c>
      <c r="F6" s="1" t="s">
        <v>146</v>
      </c>
      <c r="G6" s="2">
        <v>1.38888888888889E-2</v>
      </c>
      <c r="H6" s="3">
        <v>4.7928240740740737E-2</v>
      </c>
      <c r="I6" s="3">
        <f t="shared" si="0"/>
        <v>3.4039351851851835E-2</v>
      </c>
      <c r="J6" s="1">
        <f>RANK(I6,$I$2:$I$35,1)</f>
        <v>5</v>
      </c>
    </row>
    <row r="7" spans="1:10" x14ac:dyDescent="0.45">
      <c r="A7" s="1">
        <v>255</v>
      </c>
      <c r="B7" s="1" t="s">
        <v>70</v>
      </c>
      <c r="C7" s="1" t="s">
        <v>49</v>
      </c>
      <c r="D7" s="1" t="s">
        <v>26</v>
      </c>
      <c r="E7" s="1" t="s">
        <v>91</v>
      </c>
      <c r="F7" s="1" t="s">
        <v>146</v>
      </c>
      <c r="G7" s="2">
        <v>1.38888888888889E-2</v>
      </c>
      <c r="H7" s="3">
        <v>4.8240740740740744E-2</v>
      </c>
      <c r="I7" s="3">
        <f t="shared" si="0"/>
        <v>3.4351851851851842E-2</v>
      </c>
      <c r="J7" s="1">
        <f>RANK(I7,$I$2:$I$35,1)</f>
        <v>6</v>
      </c>
    </row>
    <row r="8" spans="1:10" x14ac:dyDescent="0.45">
      <c r="A8" s="1">
        <v>275</v>
      </c>
      <c r="B8" s="1" t="s">
        <v>264</v>
      </c>
      <c r="C8" s="1" t="s">
        <v>177</v>
      </c>
      <c r="D8" s="1" t="s">
        <v>26</v>
      </c>
      <c r="E8" s="1" t="s">
        <v>91</v>
      </c>
      <c r="F8" s="1" t="s">
        <v>146</v>
      </c>
      <c r="G8" s="2">
        <v>1.38888888888889E-2</v>
      </c>
      <c r="H8" s="3">
        <v>4.9409722222222223E-2</v>
      </c>
      <c r="I8" s="3">
        <f t="shared" si="0"/>
        <v>3.5520833333333321E-2</v>
      </c>
      <c r="J8" s="1">
        <f>RANK(I8,$I$2:$I$35,1)</f>
        <v>7</v>
      </c>
    </row>
    <row r="9" spans="1:10" x14ac:dyDescent="0.45">
      <c r="A9" s="1">
        <v>269</v>
      </c>
      <c r="B9" s="1" t="s">
        <v>106</v>
      </c>
      <c r="C9" s="1" t="s">
        <v>233</v>
      </c>
      <c r="D9" s="1" t="s">
        <v>26</v>
      </c>
      <c r="E9" s="1" t="s">
        <v>91</v>
      </c>
      <c r="F9" s="1" t="s">
        <v>146</v>
      </c>
      <c r="G9" s="2">
        <v>1.38888888888889E-2</v>
      </c>
      <c r="H9" s="3">
        <v>5.1307870370370372E-2</v>
      </c>
      <c r="I9" s="3">
        <f t="shared" si="0"/>
        <v>3.741898148148147E-2</v>
      </c>
      <c r="J9" s="1">
        <f>RANK(I9,$I$2:$I$35,1)</f>
        <v>8</v>
      </c>
    </row>
    <row r="10" spans="1:10" x14ac:dyDescent="0.45">
      <c r="A10" s="1">
        <v>267</v>
      </c>
      <c r="B10" s="1" t="s">
        <v>308</v>
      </c>
      <c r="C10" s="1" t="s">
        <v>261</v>
      </c>
      <c r="D10" s="1" t="s">
        <v>29</v>
      </c>
      <c r="E10" s="1" t="s">
        <v>91</v>
      </c>
      <c r="F10" s="1" t="s">
        <v>146</v>
      </c>
      <c r="G10" s="2">
        <v>1.38888888888889E-2</v>
      </c>
      <c r="H10" s="3">
        <v>5.2025462962962961E-2</v>
      </c>
      <c r="I10" s="3">
        <f t="shared" si="0"/>
        <v>3.8136574074074059E-2</v>
      </c>
      <c r="J10" s="1">
        <f>RANK(I10,$I$2:$I$35,1)</f>
        <v>9</v>
      </c>
    </row>
    <row r="11" spans="1:10" x14ac:dyDescent="0.45">
      <c r="A11" s="1">
        <v>259</v>
      </c>
      <c r="B11" s="1" t="s">
        <v>74</v>
      </c>
      <c r="C11" s="1" t="s">
        <v>75</v>
      </c>
      <c r="D11" s="1" t="s">
        <v>27</v>
      </c>
      <c r="E11" s="1" t="s">
        <v>91</v>
      </c>
      <c r="F11" s="1" t="s">
        <v>146</v>
      </c>
      <c r="G11" s="2">
        <v>1.38888888888889E-2</v>
      </c>
      <c r="H11" s="3">
        <v>5.2407407407407403E-2</v>
      </c>
      <c r="I11" s="3">
        <f t="shared" si="0"/>
        <v>3.8518518518518501E-2</v>
      </c>
      <c r="J11" s="1">
        <f>RANK(I11,$I$2:$I$35,1)</f>
        <v>10</v>
      </c>
    </row>
    <row r="12" spans="1:10" x14ac:dyDescent="0.45">
      <c r="A12" s="1">
        <v>273</v>
      </c>
      <c r="B12" s="1" t="s">
        <v>275</v>
      </c>
      <c r="C12" s="1" t="s">
        <v>299</v>
      </c>
      <c r="D12" s="1" t="s">
        <v>27</v>
      </c>
      <c r="E12" s="1" t="s">
        <v>91</v>
      </c>
      <c r="F12" s="1" t="s">
        <v>146</v>
      </c>
      <c r="G12" s="2">
        <v>1.38888888888889E-2</v>
      </c>
      <c r="H12" s="3">
        <v>5.424768518518519E-2</v>
      </c>
      <c r="I12" s="3">
        <f t="shared" si="0"/>
        <v>4.0358796296296288E-2</v>
      </c>
      <c r="J12" s="1">
        <f>RANK(I12,$I$2:$I$35,1)</f>
        <v>11</v>
      </c>
    </row>
    <row r="13" spans="1:10" x14ac:dyDescent="0.45">
      <c r="A13" s="1">
        <v>249</v>
      </c>
      <c r="B13" s="1" t="s">
        <v>61</v>
      </c>
      <c r="C13" s="1" t="s">
        <v>226</v>
      </c>
      <c r="D13" s="1" t="s">
        <v>26</v>
      </c>
      <c r="E13" s="1" t="s">
        <v>91</v>
      </c>
      <c r="F13" s="1" t="s">
        <v>146</v>
      </c>
      <c r="G13" s="2">
        <v>1.38888888888889E-2</v>
      </c>
      <c r="H13" s="3">
        <v>5.4375E-2</v>
      </c>
      <c r="I13" s="3">
        <f t="shared" si="0"/>
        <v>4.0486111111111098E-2</v>
      </c>
      <c r="J13" s="1">
        <f>RANK(I13,$I$2:$I$35,1)</f>
        <v>12</v>
      </c>
    </row>
    <row r="14" spans="1:10" x14ac:dyDescent="0.45">
      <c r="A14" s="1">
        <v>248</v>
      </c>
      <c r="B14" s="1" t="s">
        <v>136</v>
      </c>
      <c r="C14" s="1" t="s">
        <v>60</v>
      </c>
      <c r="D14" s="1" t="s">
        <v>27</v>
      </c>
      <c r="E14" s="1" t="s">
        <v>91</v>
      </c>
      <c r="F14" s="1" t="s">
        <v>146</v>
      </c>
      <c r="G14" s="2">
        <v>1.38888888888889E-2</v>
      </c>
      <c r="H14" s="3">
        <v>5.4652777777777772E-2</v>
      </c>
      <c r="I14" s="3">
        <f t="shared" si="0"/>
        <v>4.076388888888887E-2</v>
      </c>
      <c r="J14" s="1">
        <f>RANK(I14,$I$2:$I$35,1)</f>
        <v>13</v>
      </c>
    </row>
    <row r="15" spans="1:10" x14ac:dyDescent="0.45">
      <c r="A15" s="1">
        <v>274</v>
      </c>
      <c r="B15" s="1" t="s">
        <v>295</v>
      </c>
      <c r="C15" s="1" t="s">
        <v>192</v>
      </c>
      <c r="D15" s="1" t="s">
        <v>28</v>
      </c>
      <c r="E15" s="1" t="s">
        <v>91</v>
      </c>
      <c r="F15" s="1" t="s">
        <v>146</v>
      </c>
      <c r="G15" s="2">
        <v>1.38888888888889E-2</v>
      </c>
      <c r="H15" s="3">
        <v>5.4664351851851846E-2</v>
      </c>
      <c r="I15" s="3">
        <f t="shared" si="0"/>
        <v>4.0775462962962944E-2</v>
      </c>
      <c r="J15" s="1">
        <f>RANK(I15,$I$2:$I$35,1)</f>
        <v>14</v>
      </c>
    </row>
    <row r="16" spans="1:10" x14ac:dyDescent="0.45">
      <c r="A16" s="1">
        <v>253</v>
      </c>
      <c r="B16" s="1" t="s">
        <v>66</v>
      </c>
      <c r="C16" s="1" t="s">
        <v>67</v>
      </c>
      <c r="D16" s="1" t="s">
        <v>28</v>
      </c>
      <c r="E16" s="1" t="s">
        <v>91</v>
      </c>
      <c r="F16" s="1" t="s">
        <v>146</v>
      </c>
      <c r="G16" s="2">
        <v>1.38888888888889E-2</v>
      </c>
      <c r="H16" s="3">
        <v>5.4780092592592589E-2</v>
      </c>
      <c r="I16" s="3">
        <f t="shared" si="0"/>
        <v>4.0891203703703687E-2</v>
      </c>
      <c r="J16" s="1">
        <f>RANK(I16,$I$2:$I$35,1)</f>
        <v>15</v>
      </c>
    </row>
    <row r="17" spans="1:10" x14ac:dyDescent="0.45">
      <c r="A17" s="1">
        <v>241</v>
      </c>
      <c r="B17" s="1" t="s">
        <v>256</v>
      </c>
      <c r="C17" s="1" t="s">
        <v>52</v>
      </c>
      <c r="D17" s="1" t="s">
        <v>28</v>
      </c>
      <c r="E17" s="1" t="s">
        <v>91</v>
      </c>
      <c r="F17" s="1" t="s">
        <v>146</v>
      </c>
      <c r="G17" s="2">
        <v>1.38888888888889E-2</v>
      </c>
      <c r="H17" s="3">
        <v>5.4953703703703706E-2</v>
      </c>
      <c r="I17" s="3">
        <f t="shared" si="0"/>
        <v>4.1064814814814804E-2</v>
      </c>
      <c r="J17" s="1">
        <f>RANK(I17,$I$2:$I$35,1)</f>
        <v>16</v>
      </c>
    </row>
    <row r="18" spans="1:10" x14ac:dyDescent="0.45">
      <c r="A18" s="1">
        <v>237</v>
      </c>
      <c r="B18" s="1" t="s">
        <v>47</v>
      </c>
      <c r="C18" s="1" t="s">
        <v>48</v>
      </c>
      <c r="D18" s="1" t="s">
        <v>28</v>
      </c>
      <c r="E18" s="1" t="s">
        <v>91</v>
      </c>
      <c r="F18" s="1" t="s">
        <v>146</v>
      </c>
      <c r="G18" s="2">
        <v>1.38888888888889E-2</v>
      </c>
      <c r="H18" s="3">
        <v>5.4976851851851853E-2</v>
      </c>
      <c r="I18" s="3">
        <f t="shared" si="0"/>
        <v>4.1087962962962951E-2</v>
      </c>
      <c r="J18" s="1">
        <f>RANK(I18,$I$2:$I$35,1)</f>
        <v>17</v>
      </c>
    </row>
    <row r="19" spans="1:10" x14ac:dyDescent="0.45">
      <c r="A19" s="1">
        <v>242</v>
      </c>
      <c r="B19" s="1" t="s">
        <v>53</v>
      </c>
      <c r="C19" s="1" t="s">
        <v>54</v>
      </c>
      <c r="D19" s="1" t="s">
        <v>28</v>
      </c>
      <c r="E19" s="1" t="s">
        <v>91</v>
      </c>
      <c r="F19" s="1" t="s">
        <v>146</v>
      </c>
      <c r="G19" s="2">
        <v>1.38888888888889E-2</v>
      </c>
      <c r="H19" s="3">
        <v>5.5266203703703699E-2</v>
      </c>
      <c r="I19" s="3">
        <f t="shared" si="0"/>
        <v>4.1377314814814797E-2</v>
      </c>
      <c r="J19" s="1">
        <f>RANK(I19,$I$2:$I$35,1)</f>
        <v>18</v>
      </c>
    </row>
    <row r="20" spans="1:10" x14ac:dyDescent="0.45">
      <c r="A20" s="1">
        <v>256</v>
      </c>
      <c r="B20" s="1" t="s">
        <v>71</v>
      </c>
      <c r="C20" s="1" t="s">
        <v>335</v>
      </c>
      <c r="D20" s="1" t="s">
        <v>26</v>
      </c>
      <c r="E20" s="1" t="s">
        <v>91</v>
      </c>
      <c r="F20" s="1" t="s">
        <v>146</v>
      </c>
      <c r="G20" s="2">
        <v>1.3888888888888888E-2</v>
      </c>
      <c r="H20" s="3">
        <v>5.8310185185185187E-2</v>
      </c>
      <c r="I20" s="3">
        <f t="shared" si="0"/>
        <v>4.4421296296296299E-2</v>
      </c>
      <c r="J20" s="1">
        <f>RANK(I20,$I$2:$I$35,1)</f>
        <v>19</v>
      </c>
    </row>
    <row r="21" spans="1:10" x14ac:dyDescent="0.45">
      <c r="A21" s="1">
        <v>277</v>
      </c>
      <c r="B21" s="1" t="s">
        <v>219</v>
      </c>
      <c r="C21" s="1" t="s">
        <v>153</v>
      </c>
      <c r="D21" s="1" t="s">
        <v>28</v>
      </c>
      <c r="E21" s="1" t="s">
        <v>91</v>
      </c>
      <c r="F21" s="1" t="s">
        <v>146</v>
      </c>
      <c r="G21" s="2">
        <v>1.38888888888889E-2</v>
      </c>
      <c r="H21" s="3">
        <v>5.8969907407407408E-2</v>
      </c>
      <c r="I21" s="3">
        <f t="shared" si="0"/>
        <v>4.5081018518518506E-2</v>
      </c>
      <c r="J21" s="1">
        <f>RANK(I21,$I$2:$I$35,1)</f>
        <v>20</v>
      </c>
    </row>
    <row r="22" spans="1:10" x14ac:dyDescent="0.45">
      <c r="A22" s="1">
        <v>261</v>
      </c>
      <c r="B22" s="1" t="s">
        <v>76</v>
      </c>
      <c r="C22" s="1" t="s">
        <v>300</v>
      </c>
      <c r="D22" s="1" t="s">
        <v>339</v>
      </c>
      <c r="E22" s="1" t="s">
        <v>91</v>
      </c>
      <c r="F22" s="1" t="s">
        <v>146</v>
      </c>
      <c r="G22" s="2">
        <v>1.38888888888889E-2</v>
      </c>
      <c r="H22" s="3">
        <v>5.950231481481482E-2</v>
      </c>
      <c r="I22" s="3">
        <f t="shared" si="0"/>
        <v>4.5613425925925918E-2</v>
      </c>
      <c r="J22" s="1">
        <f>RANK(I22,$I$2:$I$35,1)</f>
        <v>21</v>
      </c>
    </row>
    <row r="23" spans="1:10" x14ac:dyDescent="0.45">
      <c r="A23" s="1">
        <v>276</v>
      </c>
      <c r="B23" s="1" t="s">
        <v>157</v>
      </c>
      <c r="C23" s="1" t="s">
        <v>176</v>
      </c>
      <c r="D23" s="1" t="s">
        <v>26</v>
      </c>
      <c r="E23" s="1" t="s">
        <v>91</v>
      </c>
      <c r="F23" s="1" t="s">
        <v>146</v>
      </c>
      <c r="G23" s="2">
        <v>1.38888888888889E-2</v>
      </c>
      <c r="H23" s="3">
        <v>5.9907407407407409E-2</v>
      </c>
      <c r="I23" s="3">
        <f t="shared" si="0"/>
        <v>4.6018518518518507E-2</v>
      </c>
      <c r="J23" s="1">
        <f>RANK(I23,$I$2:$I$35,1)</f>
        <v>22</v>
      </c>
    </row>
    <row r="24" spans="1:10" x14ac:dyDescent="0.45">
      <c r="A24" s="1">
        <v>254</v>
      </c>
      <c r="B24" s="1" t="s">
        <v>68</v>
      </c>
      <c r="C24" s="1" t="s">
        <v>69</v>
      </c>
      <c r="D24" s="1" t="s">
        <v>28</v>
      </c>
      <c r="E24" s="1" t="s">
        <v>91</v>
      </c>
      <c r="F24" s="1" t="s">
        <v>146</v>
      </c>
      <c r="G24" s="2">
        <v>1.38888888888889E-2</v>
      </c>
      <c r="H24" s="3">
        <v>6.0925925925925932E-2</v>
      </c>
      <c r="I24" s="3">
        <f t="shared" si="0"/>
        <v>4.703703703703703E-2</v>
      </c>
      <c r="J24" s="1">
        <f>RANK(I24,$I$2:$I$35,1)</f>
        <v>23</v>
      </c>
    </row>
    <row r="25" spans="1:10" x14ac:dyDescent="0.45">
      <c r="A25" s="1">
        <v>240</v>
      </c>
      <c r="B25" s="1" t="s">
        <v>50</v>
      </c>
      <c r="C25" s="1" t="s">
        <v>51</v>
      </c>
      <c r="D25" s="1" t="s">
        <v>27</v>
      </c>
      <c r="E25" s="1" t="s">
        <v>91</v>
      </c>
      <c r="F25" s="1" t="s">
        <v>146</v>
      </c>
      <c r="G25" s="2">
        <v>1.38888888888889E-2</v>
      </c>
      <c r="H25" s="3">
        <v>6.1689814814814815E-2</v>
      </c>
      <c r="I25" s="3">
        <f t="shared" si="0"/>
        <v>4.7800925925925913E-2</v>
      </c>
      <c r="J25" s="1">
        <f>RANK(I25,$I$2:$I$35,1)</f>
        <v>24</v>
      </c>
    </row>
    <row r="26" spans="1:10" x14ac:dyDescent="0.45">
      <c r="A26" s="1">
        <v>236</v>
      </c>
      <c r="B26" s="1" t="s">
        <v>45</v>
      </c>
      <c r="C26" s="1" t="s">
        <v>311</v>
      </c>
      <c r="D26" s="1" t="s">
        <v>29</v>
      </c>
      <c r="E26" s="1" t="s">
        <v>91</v>
      </c>
      <c r="F26" s="1" t="s">
        <v>146</v>
      </c>
      <c r="G26" s="2">
        <v>1.38888888888889E-2</v>
      </c>
      <c r="H26" s="3">
        <v>6.2627314814814816E-2</v>
      </c>
      <c r="I26" s="3">
        <f t="shared" si="0"/>
        <v>4.8738425925925914E-2</v>
      </c>
      <c r="J26" s="1">
        <f>RANK(I26,$I$2:$I$35,1)</f>
        <v>25</v>
      </c>
    </row>
    <row r="27" spans="1:10" x14ac:dyDescent="0.45">
      <c r="A27" s="1">
        <v>257</v>
      </c>
      <c r="B27" s="1" t="s">
        <v>72</v>
      </c>
      <c r="C27" s="1" t="s">
        <v>73</v>
      </c>
      <c r="D27" s="1" t="s">
        <v>28</v>
      </c>
      <c r="E27" s="1" t="s">
        <v>91</v>
      </c>
      <c r="F27" s="1" t="s">
        <v>146</v>
      </c>
      <c r="G27" s="2">
        <v>1.38888888888889E-2</v>
      </c>
      <c r="H27" s="3">
        <v>6.2928240740740743E-2</v>
      </c>
      <c r="I27" s="3">
        <f t="shared" si="0"/>
        <v>4.9039351851851841E-2</v>
      </c>
      <c r="J27" s="1">
        <f>RANK(I27,$I$2:$I$35,1)</f>
        <v>26</v>
      </c>
    </row>
    <row r="28" spans="1:10" x14ac:dyDescent="0.45">
      <c r="A28" s="1">
        <v>251</v>
      </c>
      <c r="B28" s="1" t="s">
        <v>62</v>
      </c>
      <c r="C28" s="1" t="s">
        <v>63</v>
      </c>
      <c r="D28" s="1" t="s">
        <v>26</v>
      </c>
      <c r="E28" s="1" t="s">
        <v>214</v>
      </c>
      <c r="F28" s="1" t="s">
        <v>64</v>
      </c>
      <c r="G28" s="2">
        <v>1.38888888888889E-2</v>
      </c>
      <c r="H28" s="3">
        <v>6.4780092592592597E-2</v>
      </c>
      <c r="I28" s="3">
        <f t="shared" si="0"/>
        <v>5.0891203703703695E-2</v>
      </c>
      <c r="J28" s="1">
        <f>RANK(I28,$I$2:$I$35,1)</f>
        <v>27</v>
      </c>
    </row>
    <row r="29" spans="1:10" x14ac:dyDescent="0.45">
      <c r="A29" s="1">
        <v>265</v>
      </c>
      <c r="B29" s="1" t="s">
        <v>8</v>
      </c>
      <c r="C29" s="1" t="s">
        <v>251</v>
      </c>
      <c r="D29" s="1" t="s">
        <v>27</v>
      </c>
      <c r="E29" s="1" t="s">
        <v>91</v>
      </c>
      <c r="F29" s="1" t="s">
        <v>146</v>
      </c>
      <c r="G29" s="2">
        <v>1.38888888888889E-2</v>
      </c>
      <c r="H29" s="3">
        <v>6.6226851851851856E-2</v>
      </c>
      <c r="I29" s="3">
        <f t="shared" si="0"/>
        <v>5.2337962962962954E-2</v>
      </c>
      <c r="J29" s="1">
        <f>RANK(I29,$I$2:$I$35,1)</f>
        <v>28</v>
      </c>
    </row>
    <row r="30" spans="1:10" x14ac:dyDescent="0.45">
      <c r="A30" s="1">
        <v>245</v>
      </c>
      <c r="B30" s="1" t="s">
        <v>58</v>
      </c>
      <c r="C30" s="1" t="s">
        <v>59</v>
      </c>
      <c r="D30" s="1" t="s">
        <v>25</v>
      </c>
      <c r="E30" s="1" t="s">
        <v>91</v>
      </c>
      <c r="F30" s="1" t="s">
        <v>146</v>
      </c>
      <c r="G30" s="2">
        <v>1.38888888888889E-2</v>
      </c>
      <c r="H30" s="3">
        <v>6.9629629629629639E-2</v>
      </c>
      <c r="I30" s="3">
        <f t="shared" si="0"/>
        <v>5.5740740740740737E-2</v>
      </c>
      <c r="J30" s="1">
        <f>RANK(I30,$I$2:$I$35,1)</f>
        <v>29</v>
      </c>
    </row>
    <row r="31" spans="1:10" x14ac:dyDescent="0.45">
      <c r="A31" s="1">
        <v>271</v>
      </c>
      <c r="B31" s="1" t="s">
        <v>296</v>
      </c>
      <c r="C31" s="1" t="s">
        <v>240</v>
      </c>
      <c r="D31" s="1" t="s">
        <v>27</v>
      </c>
      <c r="E31" s="1" t="s">
        <v>91</v>
      </c>
      <c r="F31" s="1" t="s">
        <v>146</v>
      </c>
      <c r="G31" s="2">
        <v>1.38888888888889E-2</v>
      </c>
      <c r="H31" s="3">
        <v>7.0983796296296295E-2</v>
      </c>
      <c r="I31" s="3">
        <f t="shared" si="0"/>
        <v>5.7094907407407393E-2</v>
      </c>
      <c r="J31" s="1">
        <f>RANK(I31,$I$2:$I$35,1)</f>
        <v>30</v>
      </c>
    </row>
    <row r="32" spans="1:10" x14ac:dyDescent="0.45">
      <c r="A32" s="1">
        <v>244</v>
      </c>
      <c r="B32" s="1" t="s">
        <v>56</v>
      </c>
      <c r="C32" s="1" t="s">
        <v>57</v>
      </c>
      <c r="D32" s="1" t="s">
        <v>29</v>
      </c>
      <c r="E32" s="1" t="s">
        <v>91</v>
      </c>
      <c r="F32" s="1" t="s">
        <v>146</v>
      </c>
      <c r="G32" s="2">
        <v>1.38888888888889E-2</v>
      </c>
      <c r="H32" s="3">
        <v>7.2800925925925922E-2</v>
      </c>
      <c r="I32" s="3">
        <f t="shared" si="0"/>
        <v>5.891203703703702E-2</v>
      </c>
      <c r="J32" s="1">
        <f>RANK(I32,$I$2:$I$35,1)</f>
        <v>31</v>
      </c>
    </row>
    <row r="33" spans="1:10" x14ac:dyDescent="0.45">
      <c r="A33" s="1">
        <v>278</v>
      </c>
      <c r="B33" s="1" t="s">
        <v>200</v>
      </c>
      <c r="C33" s="1" t="s">
        <v>39</v>
      </c>
      <c r="D33" s="1" t="s">
        <v>340</v>
      </c>
      <c r="E33" s="1" t="s">
        <v>91</v>
      </c>
      <c r="F33" s="1" t="s">
        <v>146</v>
      </c>
      <c r="G33" s="2">
        <v>1.38888888888889E-2</v>
      </c>
      <c r="H33" s="3">
        <v>8.1828703703703709E-2</v>
      </c>
      <c r="I33" s="3">
        <f t="shared" si="0"/>
        <v>6.7939814814814814E-2</v>
      </c>
      <c r="J33" s="1">
        <f>RANK(I33,$I$2:$I$35,1)</f>
        <v>32</v>
      </c>
    </row>
    <row r="34" spans="1:10" x14ac:dyDescent="0.45">
      <c r="A34" s="1">
        <v>243</v>
      </c>
      <c r="B34" s="1" t="s">
        <v>55</v>
      </c>
      <c r="C34" s="1" t="s">
        <v>304</v>
      </c>
      <c r="D34" s="1" t="s">
        <v>29</v>
      </c>
      <c r="E34" s="1" t="s">
        <v>91</v>
      </c>
      <c r="F34" s="1" t="s">
        <v>146</v>
      </c>
      <c r="G34" s="2">
        <v>1.38888888888889E-2</v>
      </c>
      <c r="H34" s="3">
        <v>0.10096064814814815</v>
      </c>
      <c r="I34" s="3">
        <f t="shared" si="0"/>
        <v>8.7071759259259252E-2</v>
      </c>
      <c r="J34" s="1">
        <f>RANK(I34,$I$2:$I$35,1)</f>
        <v>33</v>
      </c>
    </row>
    <row r="35" spans="1:10" x14ac:dyDescent="0.45">
      <c r="A35" s="1">
        <v>262</v>
      </c>
      <c r="B35" s="1" t="s">
        <v>77</v>
      </c>
      <c r="C35" s="1" t="s">
        <v>78</v>
      </c>
      <c r="D35" s="1" t="s">
        <v>29</v>
      </c>
      <c r="E35" s="1" t="s">
        <v>91</v>
      </c>
      <c r="F35" s="1" t="s">
        <v>146</v>
      </c>
      <c r="G35" s="2">
        <v>1.38888888888889E-2</v>
      </c>
      <c r="H35" s="3">
        <v>0.10096064814814815</v>
      </c>
      <c r="I35" s="3">
        <f t="shared" si="0"/>
        <v>8.7071759259259252E-2</v>
      </c>
      <c r="J35" s="1">
        <f>RANK(I35,$I$2:$I$35,1)</f>
        <v>33</v>
      </c>
    </row>
    <row r="36" spans="1:10" x14ac:dyDescent="0.45">
      <c r="A36" s="9" t="s">
        <v>137</v>
      </c>
      <c r="B36" s="9" t="s">
        <v>133</v>
      </c>
      <c r="C36" s="9" t="s">
        <v>95</v>
      </c>
      <c r="D36" s="9" t="s">
        <v>30</v>
      </c>
      <c r="E36" s="9" t="s">
        <v>252</v>
      </c>
      <c r="F36" s="9" t="s">
        <v>185</v>
      </c>
      <c r="G36" s="9" t="s">
        <v>31</v>
      </c>
      <c r="H36" s="9" t="s">
        <v>32</v>
      </c>
      <c r="I36" s="9" t="s">
        <v>33</v>
      </c>
      <c r="J36" s="9" t="s">
        <v>43</v>
      </c>
    </row>
    <row r="37" spans="1:10" x14ac:dyDescent="0.45">
      <c r="A37" s="1">
        <v>298</v>
      </c>
      <c r="B37" s="1" t="s">
        <v>262</v>
      </c>
      <c r="C37" s="1" t="s">
        <v>238</v>
      </c>
      <c r="D37" s="1" t="s">
        <v>26</v>
      </c>
      <c r="E37" s="1" t="s">
        <v>244</v>
      </c>
      <c r="F37" s="1" t="s">
        <v>146</v>
      </c>
      <c r="G37" s="2">
        <v>1.38888888888889E-2</v>
      </c>
      <c r="H37" s="3">
        <v>4.0451388888888891E-2</v>
      </c>
      <c r="I37" s="3">
        <f t="shared" ref="I37:I53" si="1">H37-G37</f>
        <v>2.6562499999999989E-2</v>
      </c>
      <c r="J37" s="1">
        <f>RANK(I37,$I$37:$I$53,1)</f>
        <v>1</v>
      </c>
    </row>
    <row r="38" spans="1:10" x14ac:dyDescent="0.45">
      <c r="A38" s="1">
        <v>12</v>
      </c>
      <c r="B38" s="1" t="s">
        <v>188</v>
      </c>
      <c r="C38" s="1" t="s">
        <v>337</v>
      </c>
      <c r="D38" s="1" t="s">
        <v>26</v>
      </c>
      <c r="E38" s="1" t="s">
        <v>244</v>
      </c>
      <c r="F38" s="1" t="s">
        <v>146</v>
      </c>
      <c r="G38" s="2">
        <v>1.38888888888889E-2</v>
      </c>
      <c r="H38" s="4">
        <v>4.144675925925926E-2</v>
      </c>
      <c r="I38" s="3">
        <f t="shared" si="1"/>
        <v>2.7557870370370358E-2</v>
      </c>
      <c r="J38" s="1">
        <f>RANK(I38,$I$37:$I$53,1)</f>
        <v>2</v>
      </c>
    </row>
    <row r="39" spans="1:10" x14ac:dyDescent="0.45">
      <c r="A39" s="1">
        <v>280</v>
      </c>
      <c r="B39" s="1" t="s">
        <v>88</v>
      </c>
      <c r="C39" s="1" t="s">
        <v>205</v>
      </c>
      <c r="D39" s="1" t="s">
        <v>28</v>
      </c>
      <c r="E39" s="1" t="s">
        <v>244</v>
      </c>
      <c r="F39" s="1" t="s">
        <v>146</v>
      </c>
      <c r="G39" s="2">
        <v>1.38888888888889E-2</v>
      </c>
      <c r="H39" s="3">
        <v>4.2129629629629628E-2</v>
      </c>
      <c r="I39" s="3">
        <f t="shared" si="1"/>
        <v>2.8240740740740726E-2</v>
      </c>
      <c r="J39" s="1">
        <f>RANK(I39,$I$37:$I$53,1)</f>
        <v>3</v>
      </c>
    </row>
    <row r="40" spans="1:10" x14ac:dyDescent="0.45">
      <c r="A40" s="1">
        <v>295</v>
      </c>
      <c r="B40" s="1" t="s">
        <v>98</v>
      </c>
      <c r="C40" s="1" t="s">
        <v>135</v>
      </c>
      <c r="D40" s="1" t="s">
        <v>28</v>
      </c>
      <c r="E40" s="1" t="s">
        <v>244</v>
      </c>
      <c r="F40" s="1" t="s">
        <v>146</v>
      </c>
      <c r="G40" s="2">
        <v>1.38888888888889E-2</v>
      </c>
      <c r="H40" s="3">
        <v>4.2430555555555555E-2</v>
      </c>
      <c r="I40" s="3">
        <f t="shared" si="1"/>
        <v>2.8541666666666653E-2</v>
      </c>
      <c r="J40" s="1">
        <f>RANK(I40,$I$37:$I$53,1)</f>
        <v>4</v>
      </c>
    </row>
    <row r="41" spans="1:10" x14ac:dyDescent="0.45">
      <c r="A41" s="1">
        <v>290</v>
      </c>
      <c r="B41" s="1" t="s">
        <v>274</v>
      </c>
      <c r="C41" s="1" t="s">
        <v>2</v>
      </c>
      <c r="D41" s="1" t="s">
        <v>25</v>
      </c>
      <c r="E41" s="1" t="s">
        <v>244</v>
      </c>
      <c r="F41" s="1" t="s">
        <v>146</v>
      </c>
      <c r="G41" s="2">
        <v>1.38888888888889E-2</v>
      </c>
      <c r="H41" s="3">
        <v>4.2928240740740746E-2</v>
      </c>
      <c r="I41" s="3">
        <f t="shared" si="1"/>
        <v>2.9039351851851844E-2</v>
      </c>
      <c r="J41" s="1">
        <f>RANK(I41,$I$37:$I$53,1)</f>
        <v>5</v>
      </c>
    </row>
    <row r="42" spans="1:10" x14ac:dyDescent="0.45">
      <c r="A42" s="1">
        <v>284</v>
      </c>
      <c r="B42" s="1" t="s">
        <v>82</v>
      </c>
      <c r="C42" s="1" t="s">
        <v>304</v>
      </c>
      <c r="D42" s="1" t="s">
        <v>28</v>
      </c>
      <c r="E42" s="1" t="s">
        <v>244</v>
      </c>
      <c r="F42" s="1" t="s">
        <v>146</v>
      </c>
      <c r="G42" s="2">
        <v>1.38888888888889E-2</v>
      </c>
      <c r="H42" s="3">
        <v>4.3831018518518512E-2</v>
      </c>
      <c r="I42" s="3">
        <f t="shared" si="1"/>
        <v>2.994212962962961E-2</v>
      </c>
      <c r="J42" s="1">
        <f>RANK(I42,$I$37:$I$53,1)</f>
        <v>6</v>
      </c>
    </row>
    <row r="43" spans="1:10" x14ac:dyDescent="0.45">
      <c r="A43" s="1">
        <v>300</v>
      </c>
      <c r="B43" s="1" t="s">
        <v>223</v>
      </c>
      <c r="C43" s="1" t="s">
        <v>286</v>
      </c>
      <c r="D43" s="1" t="s">
        <v>25</v>
      </c>
      <c r="E43" s="1" t="s">
        <v>244</v>
      </c>
      <c r="F43" s="1" t="s">
        <v>146</v>
      </c>
      <c r="G43" s="2">
        <v>1.38888888888889E-2</v>
      </c>
      <c r="H43" s="3">
        <v>4.50462962962963E-2</v>
      </c>
      <c r="I43" s="3">
        <f t="shared" si="1"/>
        <v>3.1157407407407398E-2</v>
      </c>
      <c r="J43" s="1">
        <f>RANK(I43,$I$37:$I$53,1)</f>
        <v>7</v>
      </c>
    </row>
    <row r="44" spans="1:10" x14ac:dyDescent="0.45">
      <c r="A44" s="1">
        <v>292</v>
      </c>
      <c r="B44" s="1" t="s">
        <v>331</v>
      </c>
      <c r="C44" s="1" t="s">
        <v>322</v>
      </c>
      <c r="D44" s="1" t="s">
        <v>26</v>
      </c>
      <c r="E44" s="1" t="s">
        <v>244</v>
      </c>
      <c r="F44" s="1" t="s">
        <v>146</v>
      </c>
      <c r="G44" s="2">
        <v>1.38888888888889E-2</v>
      </c>
      <c r="H44" s="3">
        <v>4.5555555555555551E-2</v>
      </c>
      <c r="I44" s="3">
        <f t="shared" si="1"/>
        <v>3.1666666666666649E-2</v>
      </c>
      <c r="J44" s="1">
        <f>RANK(I44,$I$37:$I$53,1)</f>
        <v>8</v>
      </c>
    </row>
    <row r="45" spans="1:10" x14ac:dyDescent="0.45">
      <c r="A45" s="1">
        <v>299</v>
      </c>
      <c r="B45" s="1" t="s">
        <v>319</v>
      </c>
      <c r="C45" s="1" t="s">
        <v>233</v>
      </c>
      <c r="D45" s="1" t="s">
        <v>28</v>
      </c>
      <c r="E45" s="1" t="s">
        <v>244</v>
      </c>
      <c r="F45" s="1" t="s">
        <v>146</v>
      </c>
      <c r="G45" s="2">
        <v>1.38888888888889E-2</v>
      </c>
      <c r="H45" s="3">
        <v>4.6192129629629632E-2</v>
      </c>
      <c r="I45" s="3">
        <f t="shared" si="1"/>
        <v>3.230324074074073E-2</v>
      </c>
      <c r="J45" s="1">
        <f>RANK(I45,$I$37:$I$53,1)</f>
        <v>9</v>
      </c>
    </row>
    <row r="46" spans="1:10" x14ac:dyDescent="0.45">
      <c r="A46" s="1">
        <v>296</v>
      </c>
      <c r="B46" s="1" t="s">
        <v>281</v>
      </c>
      <c r="C46" s="1" t="s">
        <v>228</v>
      </c>
      <c r="D46" s="1" t="s">
        <v>27</v>
      </c>
      <c r="E46" s="1" t="s">
        <v>244</v>
      </c>
      <c r="F46" s="1" t="s">
        <v>146</v>
      </c>
      <c r="G46" s="2">
        <v>1.38888888888889E-2</v>
      </c>
      <c r="H46" s="3">
        <v>4.7650462962962964E-2</v>
      </c>
      <c r="I46" s="3">
        <f t="shared" si="1"/>
        <v>3.3761574074074062E-2</v>
      </c>
      <c r="J46" s="1">
        <f>RANK(I46,$I$37:$I$53,1)</f>
        <v>10</v>
      </c>
    </row>
    <row r="47" spans="1:10" x14ac:dyDescent="0.45">
      <c r="A47" s="1">
        <v>288</v>
      </c>
      <c r="B47" s="1" t="s">
        <v>151</v>
      </c>
      <c r="C47" s="1" t="s">
        <v>206</v>
      </c>
      <c r="D47" s="1" t="s">
        <v>28</v>
      </c>
      <c r="E47" s="1" t="s">
        <v>244</v>
      </c>
      <c r="F47" s="1" t="s">
        <v>146</v>
      </c>
      <c r="G47" s="2">
        <v>1.38888888888889E-2</v>
      </c>
      <c r="H47" s="3">
        <v>4.8275462962962958E-2</v>
      </c>
      <c r="I47" s="3">
        <f t="shared" si="1"/>
        <v>3.4386574074074056E-2</v>
      </c>
      <c r="J47" s="1">
        <f>RANK(I47,$I$37:$I$53,1)</f>
        <v>11</v>
      </c>
    </row>
    <row r="48" spans="1:10" x14ac:dyDescent="0.45">
      <c r="A48" s="1">
        <v>293</v>
      </c>
      <c r="B48" s="1" t="s">
        <v>279</v>
      </c>
      <c r="C48" s="1" t="s">
        <v>305</v>
      </c>
      <c r="D48" s="1" t="s">
        <v>28</v>
      </c>
      <c r="E48" s="1" t="s">
        <v>244</v>
      </c>
      <c r="F48" s="1" t="s">
        <v>146</v>
      </c>
      <c r="G48" s="2">
        <v>1.38888888888889E-2</v>
      </c>
      <c r="H48" s="3">
        <v>4.9016203703703708E-2</v>
      </c>
      <c r="I48" s="3">
        <f t="shared" si="1"/>
        <v>3.5127314814814806E-2</v>
      </c>
      <c r="J48" s="1">
        <f>RANK(I48,$I$37:$I$53,1)</f>
        <v>12</v>
      </c>
    </row>
    <row r="49" spans="1:10" x14ac:dyDescent="0.45">
      <c r="A49" s="1">
        <v>282</v>
      </c>
      <c r="B49" s="1" t="s">
        <v>102</v>
      </c>
      <c r="C49" s="1" t="s">
        <v>2</v>
      </c>
      <c r="D49" s="1" t="s">
        <v>29</v>
      </c>
      <c r="E49" s="1" t="s">
        <v>244</v>
      </c>
      <c r="F49" s="1" t="s">
        <v>146</v>
      </c>
      <c r="G49" s="2">
        <v>1.38888888888889E-2</v>
      </c>
      <c r="H49" s="3">
        <v>4.9201388888888892E-2</v>
      </c>
      <c r="I49" s="3">
        <f t="shared" si="1"/>
        <v>3.531249999999999E-2</v>
      </c>
      <c r="J49" s="1">
        <f>RANK(I49,$I$37:$I$53,1)</f>
        <v>13</v>
      </c>
    </row>
    <row r="50" spans="1:10" x14ac:dyDescent="0.45">
      <c r="A50" s="1">
        <v>287</v>
      </c>
      <c r="B50" s="1" t="s">
        <v>165</v>
      </c>
      <c r="C50" s="1" t="s">
        <v>263</v>
      </c>
      <c r="D50" s="1" t="s">
        <v>339</v>
      </c>
      <c r="E50" s="1" t="s">
        <v>244</v>
      </c>
      <c r="F50" s="1" t="s">
        <v>146</v>
      </c>
      <c r="G50" s="2">
        <v>1.38888888888889E-2</v>
      </c>
      <c r="H50" s="3">
        <v>5.0937499999999997E-2</v>
      </c>
      <c r="I50" s="3">
        <f t="shared" si="1"/>
        <v>3.7048611111111095E-2</v>
      </c>
      <c r="J50" s="1">
        <f>RANK(I50,$I$37:$I$53,1)</f>
        <v>14</v>
      </c>
    </row>
    <row r="51" spans="1:10" x14ac:dyDescent="0.45">
      <c r="A51" s="1">
        <v>281</v>
      </c>
      <c r="B51" s="1" t="s">
        <v>284</v>
      </c>
      <c r="C51" s="1" t="s">
        <v>286</v>
      </c>
      <c r="D51" s="1" t="s">
        <v>29</v>
      </c>
      <c r="E51" s="1" t="s">
        <v>244</v>
      </c>
      <c r="F51" s="1" t="s">
        <v>146</v>
      </c>
      <c r="G51" s="2">
        <v>1.38888888888889E-2</v>
      </c>
      <c r="H51" s="3">
        <v>5.4571759259259257E-2</v>
      </c>
      <c r="I51" s="3">
        <f t="shared" si="1"/>
        <v>4.0682870370370355E-2</v>
      </c>
      <c r="J51" s="1">
        <f>RANK(I51,$I$37:$I$53,1)</f>
        <v>15</v>
      </c>
    </row>
    <row r="52" spans="1:10" x14ac:dyDescent="0.45">
      <c r="A52" s="1">
        <v>297</v>
      </c>
      <c r="B52" s="1" t="s">
        <v>86</v>
      </c>
      <c r="C52" s="1" t="s">
        <v>272</v>
      </c>
      <c r="D52" s="1" t="s">
        <v>340</v>
      </c>
      <c r="E52" s="1" t="s">
        <v>244</v>
      </c>
      <c r="F52" s="1" t="s">
        <v>146</v>
      </c>
      <c r="G52" s="2">
        <v>1.38888888888889E-2</v>
      </c>
      <c r="H52" s="3">
        <v>5.5046296296296295E-2</v>
      </c>
      <c r="I52" s="3">
        <f t="shared" si="1"/>
        <v>4.1157407407407393E-2</v>
      </c>
      <c r="J52" s="1">
        <f>RANK(I52,$I$37:$I$53,1)</f>
        <v>16</v>
      </c>
    </row>
    <row r="53" spans="1:10" x14ac:dyDescent="0.45">
      <c r="A53" s="1">
        <v>294</v>
      </c>
      <c r="B53" s="1" t="s">
        <v>108</v>
      </c>
      <c r="C53" s="1" t="s">
        <v>196</v>
      </c>
      <c r="D53" s="1" t="s">
        <v>340</v>
      </c>
      <c r="E53" s="1" t="s">
        <v>244</v>
      </c>
      <c r="F53" s="1" t="s">
        <v>146</v>
      </c>
      <c r="G53" s="2">
        <v>1.38888888888889E-2</v>
      </c>
      <c r="H53" s="3">
        <v>7.1863425925925928E-2</v>
      </c>
      <c r="I53" s="3">
        <f t="shared" si="1"/>
        <v>5.7974537037037026E-2</v>
      </c>
      <c r="J53" s="1">
        <f>RANK(I53,$I$37:$I$53,1)</f>
        <v>17</v>
      </c>
    </row>
  </sheetData>
  <sortState xmlns:xlrd2="http://schemas.microsoft.com/office/spreadsheetml/2017/richdata2" ref="A2:J35">
    <sortCondition ref="J2:J3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K20" sqref="K20"/>
    </sheetView>
  </sheetViews>
  <sheetFormatPr defaultColWidth="8.796875" defaultRowHeight="14.25" x14ac:dyDescent="0.45"/>
  <cols>
    <col min="3" max="3" width="11.6640625" customWidth="1"/>
  </cols>
  <sheetData>
    <row r="1" spans="1:10" x14ac:dyDescent="0.45">
      <c r="A1" s="9" t="s">
        <v>137</v>
      </c>
      <c r="B1" s="9" t="s">
        <v>133</v>
      </c>
      <c r="C1" s="9" t="s">
        <v>95</v>
      </c>
      <c r="D1" s="9" t="s">
        <v>30</v>
      </c>
      <c r="E1" s="9" t="s">
        <v>252</v>
      </c>
      <c r="F1" s="9" t="s">
        <v>185</v>
      </c>
      <c r="G1" s="9" t="s">
        <v>31</v>
      </c>
      <c r="H1" s="9" t="s">
        <v>32</v>
      </c>
      <c r="I1" s="9" t="s">
        <v>33</v>
      </c>
      <c r="J1" s="9" t="s">
        <v>43</v>
      </c>
    </row>
    <row r="2" spans="1:10" x14ac:dyDescent="0.45">
      <c r="A2" s="1">
        <v>61</v>
      </c>
      <c r="B2" s="1" t="s">
        <v>16</v>
      </c>
      <c r="C2" s="1" t="s">
        <v>126</v>
      </c>
      <c r="D2" s="1" t="s">
        <v>25</v>
      </c>
      <c r="E2" s="1" t="s">
        <v>91</v>
      </c>
      <c r="F2" s="1" t="s">
        <v>234</v>
      </c>
      <c r="G2" s="2">
        <v>2.0833333333333301E-2</v>
      </c>
      <c r="H2" s="3">
        <v>3.7581018518518521E-2</v>
      </c>
      <c r="I2" s="3">
        <f t="shared" ref="I2:I14" si="0">H2-G2</f>
        <v>1.674768518518522E-2</v>
      </c>
      <c r="J2" s="1">
        <f>RANK(I2,$I$2:$I$14,1)</f>
        <v>1</v>
      </c>
    </row>
    <row r="3" spans="1:10" x14ac:dyDescent="0.45">
      <c r="A3" s="1">
        <v>27</v>
      </c>
      <c r="B3" s="1" t="s">
        <v>109</v>
      </c>
      <c r="C3" s="1" t="s">
        <v>110</v>
      </c>
      <c r="D3" s="1" t="s">
        <v>25</v>
      </c>
      <c r="E3" s="1" t="s">
        <v>91</v>
      </c>
      <c r="F3" s="1" t="s">
        <v>234</v>
      </c>
      <c r="G3" s="2">
        <v>2.0833333333333301E-2</v>
      </c>
      <c r="H3" s="3">
        <v>3.9421296296296295E-2</v>
      </c>
      <c r="I3" s="3">
        <f t="shared" si="0"/>
        <v>1.8587962962962994E-2</v>
      </c>
      <c r="J3" s="1">
        <f>RANK(I3,$I$2:$I$14,1)</f>
        <v>2</v>
      </c>
    </row>
    <row r="4" spans="1:10" x14ac:dyDescent="0.45">
      <c r="A4" s="1">
        <v>28</v>
      </c>
      <c r="B4" s="1" t="s">
        <v>159</v>
      </c>
      <c r="C4" s="1" t="s">
        <v>266</v>
      </c>
      <c r="D4" s="1" t="s">
        <v>28</v>
      </c>
      <c r="E4" s="1" t="s">
        <v>91</v>
      </c>
      <c r="F4" s="1" t="s">
        <v>234</v>
      </c>
      <c r="G4" s="2">
        <v>2.0833333333333301E-2</v>
      </c>
      <c r="H4" s="3">
        <v>3.9583333333333331E-2</v>
      </c>
      <c r="I4" s="3">
        <f t="shared" si="0"/>
        <v>1.8750000000000031E-2</v>
      </c>
      <c r="J4" s="1">
        <f>RANK(I4,$I$2:$I$14,1)</f>
        <v>3</v>
      </c>
    </row>
    <row r="5" spans="1:10" x14ac:dyDescent="0.45">
      <c r="A5" s="1">
        <v>89</v>
      </c>
      <c r="B5" s="1" t="s">
        <v>194</v>
      </c>
      <c r="C5" s="1" t="s">
        <v>333</v>
      </c>
      <c r="D5" s="1" t="s">
        <v>28</v>
      </c>
      <c r="E5" s="1" t="s">
        <v>91</v>
      </c>
      <c r="F5" s="1" t="s">
        <v>234</v>
      </c>
      <c r="G5" s="2">
        <v>2.0833333333333301E-2</v>
      </c>
      <c r="H5" s="3">
        <v>4.0023148148148148E-2</v>
      </c>
      <c r="I5" s="3">
        <f t="shared" si="0"/>
        <v>1.9189814814814847E-2</v>
      </c>
      <c r="J5" s="1">
        <f>RANK(I5,$I$2:$I$14,1)</f>
        <v>4</v>
      </c>
    </row>
    <row r="6" spans="1:10" x14ac:dyDescent="0.45">
      <c r="A6" s="5">
        <v>258</v>
      </c>
      <c r="B6" s="5" t="s">
        <v>90</v>
      </c>
      <c r="C6" s="5" t="s">
        <v>37</v>
      </c>
      <c r="D6" s="5" t="s">
        <v>27</v>
      </c>
      <c r="E6" s="5" t="s">
        <v>91</v>
      </c>
      <c r="F6" s="5" t="s">
        <v>234</v>
      </c>
      <c r="G6" s="6">
        <v>2.0833333333333332E-2</v>
      </c>
      <c r="H6" s="7">
        <v>4.0868055555555553E-2</v>
      </c>
      <c r="I6" s="7">
        <f t="shared" si="0"/>
        <v>2.0034722222222221E-2</v>
      </c>
      <c r="J6" s="1">
        <f>RANK(I6,$I$2:$I$14,1)</f>
        <v>5</v>
      </c>
    </row>
    <row r="7" spans="1:10" x14ac:dyDescent="0.45">
      <c r="A7" s="1">
        <v>92</v>
      </c>
      <c r="B7" s="1" t="s">
        <v>189</v>
      </c>
      <c r="C7" s="1" t="s">
        <v>118</v>
      </c>
      <c r="D7" s="1" t="s">
        <v>25</v>
      </c>
      <c r="E7" s="1" t="s">
        <v>91</v>
      </c>
      <c r="F7" s="1" t="s">
        <v>234</v>
      </c>
      <c r="G7" s="2">
        <v>2.0833333333333301E-2</v>
      </c>
      <c r="H7" s="3">
        <v>4.2291666666666665E-2</v>
      </c>
      <c r="I7" s="3">
        <f t="shared" si="0"/>
        <v>2.1458333333333364E-2</v>
      </c>
      <c r="J7" s="1">
        <f>RANK(I7,$I$2:$I$14,1)</f>
        <v>6</v>
      </c>
    </row>
    <row r="8" spans="1:10" x14ac:dyDescent="0.45">
      <c r="A8" s="1">
        <v>57</v>
      </c>
      <c r="B8" s="1" t="s">
        <v>113</v>
      </c>
      <c r="C8" s="1" t="s">
        <v>93</v>
      </c>
      <c r="D8" s="1" t="s">
        <v>26</v>
      </c>
      <c r="E8" s="1" t="s">
        <v>91</v>
      </c>
      <c r="F8" s="1" t="s">
        <v>234</v>
      </c>
      <c r="G8" s="2">
        <v>2.0833333333333301E-2</v>
      </c>
      <c r="H8" s="3">
        <v>4.2476851851851849E-2</v>
      </c>
      <c r="I8" s="3">
        <f t="shared" si="0"/>
        <v>2.1643518518518548E-2</v>
      </c>
      <c r="J8" s="1">
        <f>RANK(I8,$I$2:$I$14,1)</f>
        <v>7</v>
      </c>
    </row>
    <row r="9" spans="1:10" x14ac:dyDescent="0.45">
      <c r="A9" s="1">
        <v>56</v>
      </c>
      <c r="B9" s="1" t="s">
        <v>20</v>
      </c>
      <c r="C9" s="1" t="s">
        <v>228</v>
      </c>
      <c r="D9" s="1" t="s">
        <v>25</v>
      </c>
      <c r="E9" s="1" t="s">
        <v>91</v>
      </c>
      <c r="F9" s="1" t="s">
        <v>234</v>
      </c>
      <c r="G9" s="2">
        <v>2.0833333333333301E-2</v>
      </c>
      <c r="H9" s="3">
        <v>4.2870370370370371E-2</v>
      </c>
      <c r="I9" s="3">
        <f t="shared" si="0"/>
        <v>2.203703703703707E-2</v>
      </c>
      <c r="J9" s="1">
        <f>RANK(I9,$I$2:$I$14,1)</f>
        <v>8</v>
      </c>
    </row>
    <row r="10" spans="1:10" x14ac:dyDescent="0.45">
      <c r="A10" s="5">
        <v>264</v>
      </c>
      <c r="B10" s="5" t="s">
        <v>19</v>
      </c>
      <c r="C10" s="5" t="s">
        <v>38</v>
      </c>
      <c r="D10" s="5" t="s">
        <v>27</v>
      </c>
      <c r="E10" s="5" t="s">
        <v>91</v>
      </c>
      <c r="F10" s="5" t="s">
        <v>234</v>
      </c>
      <c r="G10" s="6">
        <v>2.0833333333333332E-2</v>
      </c>
      <c r="H10" s="7">
        <v>4.2928240740740746E-2</v>
      </c>
      <c r="I10" s="7">
        <f t="shared" si="0"/>
        <v>2.2094907407407414E-2</v>
      </c>
      <c r="J10" s="1">
        <f>RANK(I10,$I$2:$I$14,1)</f>
        <v>9</v>
      </c>
    </row>
    <row r="11" spans="1:10" x14ac:dyDescent="0.45">
      <c r="A11" s="1">
        <v>29</v>
      </c>
      <c r="B11" s="1" t="s">
        <v>81</v>
      </c>
      <c r="C11" s="1" t="s">
        <v>96</v>
      </c>
      <c r="D11" s="1" t="s">
        <v>27</v>
      </c>
      <c r="E11" s="1" t="s">
        <v>91</v>
      </c>
      <c r="F11" s="1" t="s">
        <v>234</v>
      </c>
      <c r="G11" s="2">
        <v>2.0833333333333301E-2</v>
      </c>
      <c r="H11" s="3">
        <v>4.4155092592592593E-2</v>
      </c>
      <c r="I11" s="3">
        <f t="shared" si="0"/>
        <v>2.3321759259259292E-2</v>
      </c>
      <c r="J11" s="1">
        <f>RANK(I11,$I$2:$I$14,1)</f>
        <v>10</v>
      </c>
    </row>
    <row r="12" spans="1:10" x14ac:dyDescent="0.45">
      <c r="A12" s="1">
        <v>84</v>
      </c>
      <c r="B12" s="1" t="s">
        <v>22</v>
      </c>
      <c r="C12" s="1" t="s">
        <v>320</v>
      </c>
      <c r="D12" s="1" t="s">
        <v>26</v>
      </c>
      <c r="E12" s="1" t="s">
        <v>91</v>
      </c>
      <c r="F12" s="1" t="s">
        <v>234</v>
      </c>
      <c r="G12" s="2">
        <v>2.0833333333333301E-2</v>
      </c>
      <c r="H12" s="3">
        <v>4.5543981481481477E-2</v>
      </c>
      <c r="I12" s="3">
        <f t="shared" si="0"/>
        <v>2.4710648148148176E-2</v>
      </c>
      <c r="J12" s="1">
        <f>RANK(I12,$I$2:$I$14,1)</f>
        <v>11</v>
      </c>
    </row>
    <row r="13" spans="1:10" x14ac:dyDescent="0.45">
      <c r="A13" s="1">
        <v>79</v>
      </c>
      <c r="B13" s="1" t="s">
        <v>178</v>
      </c>
      <c r="C13" s="1" t="s">
        <v>147</v>
      </c>
      <c r="D13" s="1" t="s">
        <v>26</v>
      </c>
      <c r="E13" s="1" t="s">
        <v>91</v>
      </c>
      <c r="F13" s="1" t="s">
        <v>234</v>
      </c>
      <c r="G13" s="2">
        <v>2.0833333333333301E-2</v>
      </c>
      <c r="H13" s="3">
        <v>4.7581018518518516E-2</v>
      </c>
      <c r="I13" s="3">
        <f t="shared" si="0"/>
        <v>2.6747685185185215E-2</v>
      </c>
      <c r="J13" s="1">
        <f>RANK(I13,$I$2:$I$14,1)</f>
        <v>12</v>
      </c>
    </row>
    <row r="14" spans="1:10" x14ac:dyDescent="0.45">
      <c r="A14" s="1">
        <v>91</v>
      </c>
      <c r="B14" s="1" t="s">
        <v>315</v>
      </c>
      <c r="C14" s="1" t="s">
        <v>147</v>
      </c>
      <c r="D14" s="1" t="s">
        <v>26</v>
      </c>
      <c r="E14" s="1" t="s">
        <v>91</v>
      </c>
      <c r="F14" s="1" t="s">
        <v>234</v>
      </c>
      <c r="G14" s="2">
        <v>2.0833333333333301E-2</v>
      </c>
      <c r="H14" s="3">
        <v>4.7592592592592596E-2</v>
      </c>
      <c r="I14" s="3">
        <f t="shared" si="0"/>
        <v>2.6759259259259295E-2</v>
      </c>
      <c r="J14" s="1">
        <f>RANK(I14,$I$2:$I$14,1)</f>
        <v>13</v>
      </c>
    </row>
    <row r="15" spans="1:10" x14ac:dyDescent="0.45">
      <c r="A15" s="9" t="s">
        <v>137</v>
      </c>
      <c r="B15" s="9" t="s">
        <v>133</v>
      </c>
      <c r="C15" s="9" t="s">
        <v>95</v>
      </c>
      <c r="D15" s="9" t="s">
        <v>30</v>
      </c>
      <c r="E15" s="9" t="s">
        <v>252</v>
      </c>
      <c r="F15" s="9" t="s">
        <v>185</v>
      </c>
      <c r="G15" s="9" t="s">
        <v>31</v>
      </c>
      <c r="H15" s="9" t="s">
        <v>32</v>
      </c>
      <c r="I15" s="9" t="s">
        <v>33</v>
      </c>
      <c r="J15" s="9" t="s">
        <v>43</v>
      </c>
    </row>
    <row r="16" spans="1:10" x14ac:dyDescent="0.45">
      <c r="A16" s="1">
        <v>99</v>
      </c>
      <c r="B16" s="1" t="s">
        <v>21</v>
      </c>
      <c r="C16" s="1" t="s">
        <v>262</v>
      </c>
      <c r="D16" s="1" t="s">
        <v>25</v>
      </c>
      <c r="E16" s="1" t="s">
        <v>244</v>
      </c>
      <c r="F16" s="1" t="s">
        <v>234</v>
      </c>
      <c r="G16" s="2">
        <v>2.0833333333333301E-2</v>
      </c>
      <c r="H16" s="3">
        <v>3.4155092592592591E-2</v>
      </c>
      <c r="I16" s="3">
        <f>H16-G16</f>
        <v>1.332175925925929E-2</v>
      </c>
      <c r="J16" s="1">
        <f>RANK(I16,$I$16:$I$20,1)</f>
        <v>1</v>
      </c>
    </row>
    <row r="17" spans="1:10" x14ac:dyDescent="0.45">
      <c r="A17" s="1">
        <v>95</v>
      </c>
      <c r="B17" s="1" t="s">
        <v>145</v>
      </c>
      <c r="C17" s="1" t="s">
        <v>290</v>
      </c>
      <c r="D17" s="1" t="s">
        <v>25</v>
      </c>
      <c r="E17" s="1" t="s">
        <v>244</v>
      </c>
      <c r="F17" s="1" t="s">
        <v>234</v>
      </c>
      <c r="G17" s="2">
        <v>2.0833333333333301E-2</v>
      </c>
      <c r="H17" s="3">
        <v>3.4282407407407407E-2</v>
      </c>
      <c r="I17" s="3">
        <f>H17-G17</f>
        <v>1.3449074074074106E-2</v>
      </c>
      <c r="J17" s="1">
        <f>RANK(I17,$I$16:$I$20,1)</f>
        <v>2</v>
      </c>
    </row>
    <row r="18" spans="1:10" x14ac:dyDescent="0.45">
      <c r="A18" s="1">
        <v>97</v>
      </c>
      <c r="B18" s="1" t="s">
        <v>169</v>
      </c>
      <c r="C18" s="1" t="s">
        <v>122</v>
      </c>
      <c r="D18" s="1" t="s">
        <v>25</v>
      </c>
      <c r="E18" s="1" t="s">
        <v>244</v>
      </c>
      <c r="F18" s="1" t="s">
        <v>234</v>
      </c>
      <c r="G18" s="2">
        <v>2.0833333333333301E-2</v>
      </c>
      <c r="H18" s="3">
        <v>3.7037037037037042E-2</v>
      </c>
      <c r="I18" s="3">
        <f>H18-G18</f>
        <v>1.6203703703703741E-2</v>
      </c>
      <c r="J18" s="1">
        <f>RANK(I18,$I$16:$I$20,1)</f>
        <v>3</v>
      </c>
    </row>
    <row r="19" spans="1:10" x14ac:dyDescent="0.45">
      <c r="A19" s="1">
        <v>94</v>
      </c>
      <c r="B19" s="1" t="s">
        <v>210</v>
      </c>
      <c r="C19" s="1" t="s">
        <v>211</v>
      </c>
      <c r="D19" s="1" t="s">
        <v>24</v>
      </c>
      <c r="E19" s="1" t="s">
        <v>244</v>
      </c>
      <c r="F19" s="1" t="s">
        <v>212</v>
      </c>
      <c r="G19" s="2">
        <v>2.0833333333333332E-2</v>
      </c>
      <c r="H19" s="3">
        <v>3.8043981481481477E-2</v>
      </c>
      <c r="I19" s="3">
        <f>H19-G19</f>
        <v>1.7210648148148145E-2</v>
      </c>
      <c r="J19" s="1">
        <f>RANK(I19,$I$16:$I$20,1)</f>
        <v>4</v>
      </c>
    </row>
    <row r="20" spans="1:10" x14ac:dyDescent="0.45">
      <c r="A20" s="5">
        <v>14</v>
      </c>
      <c r="B20" s="5" t="s">
        <v>41</v>
      </c>
      <c r="C20" s="5" t="s">
        <v>42</v>
      </c>
      <c r="D20" s="1" t="s">
        <v>27</v>
      </c>
      <c r="E20" s="5" t="s">
        <v>244</v>
      </c>
      <c r="F20" s="5" t="s">
        <v>234</v>
      </c>
      <c r="G20" s="3">
        <v>2.0833333333333332E-2</v>
      </c>
      <c r="H20" s="3">
        <v>4.206018518518518E-2</v>
      </c>
      <c r="I20" s="3">
        <f>H20-G20</f>
        <v>2.1226851851851847E-2</v>
      </c>
      <c r="J20" s="1">
        <f>RANK(I20,$I$16:$I$20,1)</f>
        <v>5</v>
      </c>
    </row>
  </sheetData>
  <autoFilter ref="A1:J1" xr:uid="{00000000-0009-0000-0000-000003000000}"/>
  <sortState xmlns:xlrd2="http://schemas.microsoft.com/office/spreadsheetml/2017/richdata2" ref="A16:J20">
    <sortCondition ref="J16:J20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Marathon</vt:lpstr>
      <vt:lpstr>Half Marathon</vt:lpstr>
      <vt:lpstr>10km</vt:lpstr>
      <vt:lpstr>5km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Delany-RNA</dc:creator>
  <cp:lastModifiedBy>Rachel Delany</cp:lastModifiedBy>
  <cp:lastPrinted>2022-05-28T05:35:47Z</cp:lastPrinted>
  <dcterms:created xsi:type="dcterms:W3CDTF">2022-05-28T03:58:43Z</dcterms:created>
  <dcterms:modified xsi:type="dcterms:W3CDTF">2022-05-30T06:25:15Z</dcterms:modified>
</cp:coreProperties>
</file>